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4" i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<sst xmlns="http://schemas.openxmlformats.org/spreadsheetml/2006/main" count="43" uniqueCount="42">
  <si>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</si>
  <si>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</si>
  <si>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</si>
  <si>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</si>
  <si>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</si>
  <si>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</si>
  <si>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</si>
  <si>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</si>
  <si>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</si>
  <si>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</si>
  <si>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</si>
  <si>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</si>
  <si>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</si>
  <si>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</si>
  <si>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</si>
  <si>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</si>
  <si>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</si>
  <si>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</si>
  <si>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</si>
  <si>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</si>
  <si>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</si>
  <si>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</si>
  <si>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</si>
  <si>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</si>
  <si>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</si>
  <si>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</si>
  <si>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</si>
  <si>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 яблоками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</si>
  <si>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</si>
  <si>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</si>
  <si>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</si>
  <si>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</si>
  <si>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</si>
  <si>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Щи из свежей капусты с картофелем на мкб со сметаной</t>
  </si>
  <si>
    <t>кондитерка</t>
  </si>
  <si>
    <t>Кондитерское изделие</t>
  </si>
  <si>
    <t>Огурцы соленые</t>
  </si>
  <si>
    <t>Кисель</t>
  </si>
  <si>
    <t>312/232</t>
  </si>
  <si>
    <t>Картофельное пюре/ Рыба , запеченная в  сметанном соусом</t>
  </si>
  <si>
    <t>171/288</t>
  </si>
  <si>
    <t>Каша пшеничная рассыпчатая /Птица, тушеная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</si>
</sst>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3"/>
      <c r="I1" t="s">
        <v>1</v>
      </c>
      <c r="J1" s="22">
        <v>46004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38</v>
      </c>
      <c r="D4" s="30" t="s">
        <v>39</v>
      </c>
      <c r="E4" s="16">
        <v>270</v>
      </c>
      <c r="F4" s="25"/>
      <c r="G4" s="16">
        <f>212.9+154.07</f>
        <v>366.97</v>
      </c>
      <c r="H4" s="16">
        <f>3.8+11.8</f>
        <v>15.600000000000001</v>
      </c>
      <c r="I4" s="16">
        <f>6.5+7.03</f>
        <v>13.530000000000001</v>
      </c>
      <c r="J4" s="17">
        <f>34.8+10.9</f>
        <v>45.699999999999996</v>
      </c>
    </row>
    <row r="5" spans="1:10" x14ac:dyDescent="0.25">
      <c r="A5" s="6"/>
      <c r="B5" s="1" t="s">
        <v>12</v>
      </c>
      <c r="C5" s="34">
        <v>377</v>
      </c>
      <c r="D5" s="32" t="s">
        <v>27</v>
      </c>
      <c r="E5" s="20">
        <v>200</v>
      </c>
      <c r="F5" s="35"/>
      <c r="G5" s="20">
        <v>45.77</v>
      </c>
      <c r="H5" s="20">
        <v>0.24</v>
      </c>
      <c r="I5" s="20">
        <v>0.09</v>
      </c>
      <c r="J5" s="21">
        <v>11</v>
      </c>
    </row>
    <row r="6" spans="1:10" ht="15.75" thickBot="1" x14ac:dyDescent="0.3">
      <c r="A6" s="6"/>
      <c r="B6" s="1" t="s">
        <v>23</v>
      </c>
      <c r="C6" s="2"/>
      <c r="D6" s="30" t="s">
        <v>28</v>
      </c>
      <c r="E6" s="16"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x14ac:dyDescent="0.25">
      <c r="A7" s="6"/>
      <c r="B7" s="2" t="s">
        <v>34</v>
      </c>
      <c r="C7" s="2">
        <v>452</v>
      </c>
      <c r="D7" s="29" t="s">
        <v>35</v>
      </c>
      <c r="E7" s="14">
        <v>40</v>
      </c>
      <c r="F7" s="24"/>
      <c r="G7" s="14">
        <v>113.16</v>
      </c>
      <c r="H7" s="14">
        <v>1.4</v>
      </c>
      <c r="I7" s="14">
        <v>60.4</v>
      </c>
      <c r="J7" s="15">
        <v>13.3</v>
      </c>
    </row>
    <row r="8" spans="1:10" ht="15.75" thickBot="1" x14ac:dyDescent="0.3">
      <c r="A8" s="7"/>
      <c r="B8" s="8" t="s">
        <v>18</v>
      </c>
      <c r="C8" s="33"/>
      <c r="D8" s="30"/>
      <c r="E8" s="16"/>
      <c r="F8" s="25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70</v>
      </c>
      <c r="D12" s="32" t="s">
        <v>36</v>
      </c>
      <c r="E12" s="20">
        <v>60</v>
      </c>
      <c r="F12" s="27"/>
      <c r="G12" s="20">
        <v>4.3600000000000003</v>
      </c>
      <c r="H12" s="20">
        <v>0.32</v>
      </c>
      <c r="I12" s="20">
        <v>4.0000000000000001E-3</v>
      </c>
      <c r="J12" s="21">
        <v>0.68</v>
      </c>
    </row>
    <row r="13" spans="1:10" ht="30" x14ac:dyDescent="0.25">
      <c r="A13" s="6"/>
      <c r="B13" s="1" t="s">
        <v>16</v>
      </c>
      <c r="C13" s="36">
        <v>88</v>
      </c>
      <c r="D13" s="30" t="s">
        <v>33</v>
      </c>
      <c r="E13" s="16">
        <v>250</v>
      </c>
      <c r="F13" s="25"/>
      <c r="G13" s="16">
        <v>135.4</v>
      </c>
      <c r="H13" s="16">
        <v>6.5</v>
      </c>
      <c r="I13" s="16">
        <v>8</v>
      </c>
      <c r="J13" s="17">
        <v>9.3000000000000007</v>
      </c>
    </row>
    <row r="14" spans="1:10" ht="30" x14ac:dyDescent="0.25">
      <c r="A14" s="6"/>
      <c r="B14" s="1" t="s">
        <v>17</v>
      </c>
      <c r="C14" s="33" t="s">
        <v>40</v>
      </c>
      <c r="D14" s="30" t="s">
        <v>41</v>
      </c>
      <c r="E14" s="16">
        <v>260</v>
      </c>
      <c r="F14" s="25"/>
      <c r="G14" s="16">
        <f>232.3+240.76</f>
        <v>473.06</v>
      </c>
      <c r="H14" s="16">
        <f>6.9+10.29</f>
        <v>17.189999999999998</v>
      </c>
      <c r="I14" s="16">
        <f>5.8+13.2</f>
        <v>19</v>
      </c>
      <c r="J14" s="17">
        <f>37.9+20.2</f>
        <v>58.099999999999994</v>
      </c>
    </row>
    <row r="15" spans="1:10" x14ac:dyDescent="0.25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25">
      <c r="A17" s="6"/>
      <c r="B17" s="1" t="s">
        <v>24</v>
      </c>
      <c r="C17" s="2"/>
      <c r="D17" s="30" t="s">
        <v>29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42" t="s">
        <v>30</v>
      </c>
      <c r="E18" s="43">
        <v>20</v>
      </c>
      <c r="F18" s="43"/>
      <c r="G18" s="43">
        <v>40.06</v>
      </c>
      <c r="H18" s="43">
        <v>1.32</v>
      </c>
      <c r="I18" s="43">
        <v>0.22</v>
      </c>
      <c r="J18" s="44">
        <v>8.1999999999999993</v>
      </c>
    </row>
    <row r="19" spans="1:10" ht="15.75" thickBot="1" x14ac:dyDescent="0.3">
      <c r="A19" s="6"/>
      <c r="B19" s="28" t="s">
        <v>32</v>
      </c>
      <c r="C19" s="33">
        <v>359</v>
      </c>
      <c r="D19" s="38" t="s">
        <v>37</v>
      </c>
      <c r="E19" s="39">
        <v>200</v>
      </c>
      <c r="F19" s="40"/>
      <c r="G19" s="39">
        <v>83.9</v>
      </c>
      <c r="H19" s="39">
        <v>0</v>
      </c>
      <c r="I19" s="39">
        <v>0</v>
      </c>
      <c r="J19" s="41">
        <v>20.9</v>
      </c>
    </row>
    <row r="20" spans="1:10" ht="15.75" thickBot="1" x14ac:dyDescent="0.3">
      <c r="A20" s="7"/>
      <c r="B20" s="8"/>
      <c r="C20" s="8"/>
      <c r="D20" s="38"/>
      <c r="E20" s="18"/>
      <c r="F20" s="40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2025-12-05T05:46:18Z</dcterms:modified>
</cp:coreProperties>
</file>