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640" windowHeight="9840"/>
  </bookViews>
  <sheets>
    <sheet name="2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4" i="1" l="1"/>
  <c r="J14" i="1"/>
  <c r="I14" i="1"/>
  <c r="H14" i="1"/>
  <c r="G6" i="1"/>
  <c r="J6" i="1"/>
  <c r="I6" i="1"/>
  <c r="H6" i="1"/>
  <c r="E6" i="1"/>
</calcChain>
</file>

<file path=xl/sharedStrings.xml><?xml version="1.0" encoding="utf-8"?>
<sst xmlns="http://schemas.openxmlformats.org/spreadsheetml/2006/main" count="42" uniqueCount="40">
  <si>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</si>
  <si>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</si>
  <si>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</si>
  <si>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</si>
  <si>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</si>
  <si>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</si>
  <si>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</si>
  <si>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</si>
  <si>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</si>
  <si>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</si>
  <si>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</si>
  <si>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</si>
  <si>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</si>
  <si>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</si>
  <si>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</si>
  <si>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</si>
  <si>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</si>
  <si>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</si>
  <si>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</si>
  <si>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</si>
  <si>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</si>
  <si>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</si>
  <si>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</si>
  <si>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</si>
  <si>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</si>
  <si>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</si>
  <si>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</si>
  <si>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Хлеб пшеничный </t>
  </si>
  <si>
    <t>МБОУ "Рыбно-Слободская гимназия №1"</t>
  </si>
  <si>
    <t>3 блюдо</t>
  </si>
  <si>
    <t xml:space="preserve"> жаркое по-домашнему (из говядины)</t>
  </si>
  <si>
    <t>чай с сахаром и лимоном</t>
  </si>
  <si>
    <t>хлеб пшеничный/ржан-пшеничный</t>
  </si>
  <si>
    <t>салат из белокачаной капусты</t>
  </si>
  <si>
    <t>Салат из моркови (до 1 марта) /салат из припущенной моркови (после 1 марта)</t>
  </si>
  <si>
    <t>Суп  картофельный с клецками  с курицей и  со сметаной</t>
  </si>
  <si>
    <t>Рис отварной/Рыба, тушёная в томате с овощами</t>
  </si>
  <si>
    <t>Хлеб ржано-пшеничный</t>
  </si>
  <si>
    <t>Компот из сухофруктов</t>
  </si>
  <si>
    <t>304/229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</si>
</sst>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1"/>
      <color rgb="FFFF0000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indexed="8"/>
      </left>
      <right style="thin">
        <color indexed="64"/>
      </right>
      <top style="thin">
        <color indexed="64"/>
      </top>
      <bottom style="thin">
        <color indexed="8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8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2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5" fillId="2" borderId="10" xfId="0" applyFont="1" applyFill="1" applyBorder="1" applyAlignment="1" applyProtection="1">
      <alignment horizontal="right"/>
      <protection locked="0"/>
    </xf>
    <xf numFmtId="0" fontId="6" fillId="4" borderId="1" xfId="0" applyFont="1" applyFill="1" applyBorder="1" applyAlignment="1" applyProtection="1">
      <alignment horizontal="center" vertical="top" wrapText="1"/>
      <protection locked="0"/>
    </xf>
    <xf numFmtId="1" fontId="0" fillId="2" borderId="20" xfId="0" applyNumberFormat="1" applyFill="1" applyBorder="1" applyProtection="1">
      <protection locked="0"/>
    </xf>
    <xf numFmtId="0" fontId="4" fillId="2" borderId="19" xfId="0" applyFont="1" applyFill="1" applyBorder="1" applyAlignment="1" applyProtection="1">
      <alignment wrapText="1"/>
      <protection locked="0"/>
    </xf>
    <xf numFmtId="1" fontId="0" fillId="2" borderId="19" xfId="0" applyNumberFormat="1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Protection="1">
      <protection locked="0"/>
    </xf>
    <xf numFmtId="0" fontId="6" fillId="4" borderId="22" xfId="0" applyFont="1" applyFill="1" applyBorder="1" applyAlignment="1" applyProtection="1">
      <alignment horizontal="center" vertical="top" wrapText="1"/>
      <protection locked="0"/>
    </xf>
    <xf numFmtId="0" fontId="3" fillId="2" borderId="1" xfId="0" applyFont="1" applyFill="1" applyBorder="1" applyAlignment="1" applyProtection="1">
      <alignment wrapText="1"/>
      <protection locked="0"/>
    </xf>
    <xf numFmtId="1" fontId="0" fillId="2" borderId="22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21" xfId="0" applyFill="1" applyBorder="1" applyProtection="1">
      <protection locked="0"/>
    </xf>
    <xf numFmtId="0" fontId="2" fillId="2" borderId="6" xfId="0" applyFont="1" applyFill="1" applyBorder="1" applyAlignment="1" applyProtection="1">
      <alignment horizontal="right"/>
      <protection locked="0"/>
    </xf>
    <xf numFmtId="0" fontId="7" fillId="2" borderId="21" xfId="0" applyFon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0" fontId="1" fillId="2" borderId="21" xfId="0" applyFont="1" applyFill="1" applyBorder="1" applyAlignment="1" applyProtection="1">
      <alignment wrapText="1"/>
      <protection locked="0"/>
    </xf>
    <xf numFmtId="0" fontId="0" fillId="2" borderId="23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0" fontId="1" fillId="2" borderId="19" xfId="0" applyFont="1" applyFill="1" applyBorder="1" applyAlignment="1" applyProtection="1">
      <alignment wrapText="1"/>
      <protection locked="0"/>
    </xf>
    <xf numFmtId="1" fontId="7" fillId="2" borderId="1" xfId="0" applyNumberFormat="1" applyFont="1" applyFill="1" applyBorder="1" applyProtection="1">
      <protection locked="0"/>
    </xf>
    <xf numFmtId="1" fontId="7" fillId="2" borderId="8" xfId="0" applyNumberFormat="1" applyFont="1" applyFill="1" applyBorder="1" applyProtection="1">
      <protection locked="0"/>
    </xf>
    <xf numFmtId="1" fontId="0" fillId="2" borderId="24" xfId="0" applyNumberFormat="1" applyFill="1" applyBorder="1" applyProtection="1">
      <protection locked="0"/>
    </xf>
    <xf numFmtId="1" fontId="0" fillId="2" borderId="25" xfId="0" applyNumberFormat="1" applyFill="1" applyBorder="1" applyProtection="1">
      <protection locked="0"/>
    </xf>
    <xf numFmtId="0" fontId="1" fillId="2" borderId="21" xfId="0" applyFon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7" t="s">
        <v>28</v>
      </c>
      <c r="C1" s="58"/>
      <c r="D1" s="59"/>
      <c r="E1" t="s">
        <v>22</v>
      </c>
      <c r="F1" s="22"/>
      <c r="I1" t="s">
        <v>1</v>
      </c>
      <c r="J1" s="21">
        <v>45972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44">
        <v>259</v>
      </c>
      <c r="D4" s="37" t="s">
        <v>30</v>
      </c>
      <c r="E4" s="38">
        <v>200</v>
      </c>
      <c r="F4" s="24"/>
      <c r="G4" s="38">
        <v>361.52</v>
      </c>
      <c r="H4" s="38">
        <v>14.23</v>
      </c>
      <c r="I4" s="38">
        <v>13</v>
      </c>
      <c r="J4" s="41">
        <v>46.9</v>
      </c>
    </row>
    <row r="5" spans="1:10" x14ac:dyDescent="0.25">
      <c r="A5" s="6"/>
      <c r="B5" s="1" t="s">
        <v>12</v>
      </c>
      <c r="C5" s="43">
        <v>377</v>
      </c>
      <c r="D5" s="46" t="s">
        <v>31</v>
      </c>
      <c r="E5" s="19">
        <v>200</v>
      </c>
      <c r="F5" s="30"/>
      <c r="G5" s="19">
        <v>40.700000000000003</v>
      </c>
      <c r="H5" s="19">
        <v>0.04</v>
      </c>
      <c r="I5" s="19">
        <v>5.0000000000000001E-3</v>
      </c>
      <c r="J5" s="20">
        <v>10.1</v>
      </c>
    </row>
    <row r="6" spans="1:10" ht="15.75" thickBot="1" x14ac:dyDescent="0.3">
      <c r="A6" s="6"/>
      <c r="B6" s="1" t="s">
        <v>23</v>
      </c>
      <c r="C6" s="43"/>
      <c r="D6" s="37" t="s">
        <v>32</v>
      </c>
      <c r="E6" s="38">
        <f>30+20</f>
        <v>50</v>
      </c>
      <c r="F6" s="24"/>
      <c r="G6" s="38">
        <f>74.73+40.06</f>
        <v>114.79</v>
      </c>
      <c r="H6" s="38">
        <f>2.6+1.32</f>
        <v>3.92</v>
      </c>
      <c r="I6" s="38">
        <f>0.81+0.22</f>
        <v>1.03</v>
      </c>
      <c r="J6" s="41">
        <f>8.2+14.4</f>
        <v>22.6</v>
      </c>
    </row>
    <row r="7" spans="1:10" ht="15.75" thickBot="1" x14ac:dyDescent="0.3">
      <c r="A7" s="6"/>
      <c r="B7" s="8" t="s">
        <v>15</v>
      </c>
      <c r="C7" s="43">
        <v>49</v>
      </c>
      <c r="D7" s="27" t="s">
        <v>33</v>
      </c>
      <c r="E7" s="14">
        <v>60</v>
      </c>
      <c r="F7" s="23"/>
      <c r="G7" s="14">
        <v>82.29</v>
      </c>
      <c r="H7" s="14">
        <v>1.1599999999999999</v>
      </c>
      <c r="I7" s="14">
        <v>6.05</v>
      </c>
      <c r="J7" s="34">
        <v>5.8</v>
      </c>
    </row>
    <row r="8" spans="1:10" ht="15.75" thickBot="1" x14ac:dyDescent="0.3">
      <c r="A8" s="7"/>
      <c r="B8" s="8" t="s">
        <v>18</v>
      </c>
      <c r="C8" s="32"/>
      <c r="D8" s="40"/>
      <c r="E8" s="15"/>
      <c r="F8" s="24"/>
      <c r="G8" s="15"/>
      <c r="H8" s="15"/>
      <c r="I8" s="15"/>
      <c r="J8" s="16"/>
    </row>
    <row r="9" spans="1:10" x14ac:dyDescent="0.25">
      <c r="A9" s="3" t="s">
        <v>13</v>
      </c>
      <c r="B9" s="10" t="s">
        <v>20</v>
      </c>
      <c r="C9" s="5"/>
      <c r="D9" s="27"/>
      <c r="E9" s="14"/>
      <c r="F9" s="23">
        <v>69.430000000000007</v>
      </c>
      <c r="G9" s="14"/>
      <c r="H9" s="33"/>
      <c r="I9" s="33"/>
      <c r="J9" s="33"/>
    </row>
    <row r="10" spans="1:10" x14ac:dyDescent="0.25">
      <c r="A10" s="6"/>
      <c r="B10" s="2"/>
      <c r="C10" s="2"/>
      <c r="D10" s="28"/>
      <c r="E10" s="15"/>
      <c r="F10" s="24"/>
      <c r="G10" s="15"/>
      <c r="H10" s="15"/>
      <c r="I10" s="15"/>
      <c r="J10" s="16"/>
    </row>
    <row r="11" spans="1:10" ht="15.75" thickBot="1" x14ac:dyDescent="0.3">
      <c r="A11" s="7"/>
      <c r="B11" s="8"/>
      <c r="C11" s="8"/>
      <c r="D11" s="29"/>
      <c r="E11" s="17"/>
      <c r="F11" s="25"/>
      <c r="G11" s="17"/>
      <c r="H11" s="17"/>
      <c r="I11" s="17"/>
      <c r="J11" s="18"/>
    </row>
    <row r="12" spans="1:10" ht="30" x14ac:dyDescent="0.25">
      <c r="A12" s="6" t="s">
        <v>14</v>
      </c>
      <c r="B12" s="9" t="s">
        <v>15</v>
      </c>
      <c r="C12" s="42">
        <v>62</v>
      </c>
      <c r="D12" s="47" t="s">
        <v>34</v>
      </c>
      <c r="E12" s="19">
        <v>60</v>
      </c>
      <c r="F12" s="39"/>
      <c r="G12" s="19">
        <v>77.8</v>
      </c>
      <c r="H12" s="19">
        <v>0.74</v>
      </c>
      <c r="I12" s="19">
        <v>6.05</v>
      </c>
      <c r="J12" s="20">
        <v>5.0999999999999996</v>
      </c>
    </row>
    <row r="13" spans="1:10" ht="30" x14ac:dyDescent="0.25">
      <c r="A13" s="6"/>
      <c r="B13" s="1" t="s">
        <v>16</v>
      </c>
      <c r="C13" s="43">
        <v>108</v>
      </c>
      <c r="D13" s="37" t="s">
        <v>35</v>
      </c>
      <c r="E13" s="38">
        <v>250</v>
      </c>
      <c r="F13" s="39"/>
      <c r="G13" s="15">
        <v>182.6</v>
      </c>
      <c r="H13" s="15">
        <v>6.1</v>
      </c>
      <c r="I13" s="15">
        <v>9.4</v>
      </c>
      <c r="J13" s="16">
        <v>18.399999999999999</v>
      </c>
    </row>
    <row r="14" spans="1:10" ht="30" x14ac:dyDescent="0.25">
      <c r="A14" s="6"/>
      <c r="B14" s="1" t="s">
        <v>17</v>
      </c>
      <c r="C14" s="56" t="s">
        <v>39</v>
      </c>
      <c r="D14" s="48" t="s">
        <v>36</v>
      </c>
      <c r="E14" s="38">
        <v>270</v>
      </c>
      <c r="F14" s="39"/>
      <c r="G14" s="15">
        <f>220.6+138.9</f>
        <v>359.5</v>
      </c>
      <c r="H14" s="15">
        <f>3.7+10.45</f>
        <v>14.149999999999999</v>
      </c>
      <c r="I14" s="15">
        <f>6.3+5.9</f>
        <v>12.2</v>
      </c>
      <c r="J14" s="16">
        <f>37.2+11</f>
        <v>48.2</v>
      </c>
    </row>
    <row r="15" spans="1:10" x14ac:dyDescent="0.25">
      <c r="A15" s="6"/>
      <c r="B15" s="1" t="s">
        <v>18</v>
      </c>
      <c r="C15" s="45"/>
      <c r="D15" s="48"/>
      <c r="E15" s="38"/>
      <c r="F15" s="39"/>
      <c r="G15" s="52"/>
      <c r="H15" s="52"/>
      <c r="I15" s="52"/>
      <c r="J15" s="53"/>
    </row>
    <row r="16" spans="1:10" x14ac:dyDescent="0.25">
      <c r="A16" s="6"/>
      <c r="B16" s="1" t="s">
        <v>19</v>
      </c>
      <c r="C16" s="43"/>
      <c r="D16" s="37"/>
      <c r="E16" s="38"/>
      <c r="F16" s="39"/>
      <c r="G16" s="15"/>
      <c r="H16" s="15"/>
      <c r="I16" s="15"/>
      <c r="J16" s="16"/>
    </row>
    <row r="17" spans="1:10" x14ac:dyDescent="0.25">
      <c r="A17" s="6"/>
      <c r="B17" s="1" t="s">
        <v>24</v>
      </c>
      <c r="C17" s="43"/>
      <c r="D17" s="37" t="s">
        <v>27</v>
      </c>
      <c r="E17" s="38">
        <v>40</v>
      </c>
      <c r="F17" s="39"/>
      <c r="G17" s="15">
        <v>99.64</v>
      </c>
      <c r="H17" s="15">
        <v>3.28</v>
      </c>
      <c r="I17" s="15">
        <v>1.08</v>
      </c>
      <c r="J17" s="16">
        <v>19.2</v>
      </c>
    </row>
    <row r="18" spans="1:10" x14ac:dyDescent="0.25">
      <c r="A18" s="6"/>
      <c r="B18" s="1" t="s">
        <v>21</v>
      </c>
      <c r="C18" s="43"/>
      <c r="D18" s="49" t="s">
        <v>37</v>
      </c>
      <c r="E18" s="50">
        <v>20</v>
      </c>
      <c r="F18" s="39"/>
      <c r="G18" s="50">
        <v>40.06</v>
      </c>
      <c r="H18" s="50">
        <v>1.32</v>
      </c>
      <c r="I18" s="50">
        <v>0.22</v>
      </c>
      <c r="J18" s="54">
        <v>8.1999999999999993</v>
      </c>
    </row>
    <row r="19" spans="1:10" ht="15.75" thickBot="1" x14ac:dyDescent="0.3">
      <c r="A19" s="6"/>
      <c r="B19" s="26" t="s">
        <v>29</v>
      </c>
      <c r="C19" s="43">
        <v>348</v>
      </c>
      <c r="D19" s="51" t="s">
        <v>38</v>
      </c>
      <c r="E19" s="36">
        <v>200</v>
      </c>
      <c r="F19" s="39"/>
      <c r="G19" s="36">
        <v>50.6</v>
      </c>
      <c r="H19" s="36">
        <v>0.05</v>
      </c>
      <c r="I19" s="36">
        <v>0</v>
      </c>
      <c r="J19" s="55">
        <v>12.6</v>
      </c>
    </row>
    <row r="20" spans="1:10" ht="15.75" thickBot="1" x14ac:dyDescent="0.3">
      <c r="A20" s="7"/>
      <c r="B20" s="8"/>
      <c r="C20" s="8"/>
      <c r="D20" s="35"/>
      <c r="E20" s="36"/>
      <c r="F20" s="31">
        <v>91</v>
      </c>
      <c r="G20" s="17"/>
      <c r="H20" s="17"/>
      <c r="I20" s="17"/>
      <c r="J20" s="18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2025-11-05T09:11:53Z</dcterms:modified>
</cp:coreProperties>
</file>