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Лист1!$A$1:$J$66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3" i="1" l="1"/>
  <c r="G63" i="1"/>
  <c r="F63" i="1"/>
  <c r="E63" i="1"/>
  <c r="D63" i="1"/>
  <c r="H60" i="1"/>
  <c r="G60" i="1"/>
  <c r="F60" i="1"/>
  <c r="E60" i="1"/>
  <c r="D60" i="1"/>
  <c r="H53" i="1"/>
  <c r="G53" i="1"/>
  <c r="F53" i="1"/>
  <c r="E53" i="1"/>
  <c r="D53" i="1"/>
  <c r="H47" i="1"/>
  <c r="G47" i="1"/>
  <c r="F47" i="1"/>
  <c r="E47" i="1"/>
  <c r="D47" i="1"/>
  <c r="H43" i="1"/>
  <c r="G43" i="1"/>
  <c r="F43" i="1"/>
  <c r="E43" i="1"/>
  <c r="D43" i="1"/>
  <c r="D30" i="1" l="1"/>
  <c r="E30" i="1"/>
  <c r="F30" i="1"/>
  <c r="G30" i="1"/>
  <c r="H30" i="1"/>
  <c r="D27" i="1"/>
  <c r="E27" i="1"/>
  <c r="F27" i="1"/>
  <c r="G27" i="1"/>
  <c r="H27" i="1"/>
  <c r="D20" i="1"/>
  <c r="E20" i="1"/>
  <c r="F20" i="1"/>
  <c r="G20" i="1"/>
  <c r="H20" i="1"/>
  <c r="D16" i="1"/>
  <c r="E16" i="1"/>
  <c r="F16" i="1"/>
  <c r="G16" i="1"/>
  <c r="H16" i="1"/>
  <c r="D10" i="1"/>
  <c r="E10" i="1"/>
  <c r="F10" i="1"/>
  <c r="G10" i="1"/>
  <c r="H10" i="1"/>
</calcChain>
</file>

<file path=xl/sharedStrings.xml><?xml version="1.0" encoding="utf-8"?>
<sst xmlns="http://schemas.openxmlformats.org/spreadsheetml/2006/main" count="140" uniqueCount="56">
  <si>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</si>
  <si>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</si>
  <si>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</si>
  <si>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</si>
  <si>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</si>
  <si>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</si>
  <si>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</si>
  <si>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</si>
  <si>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</si>
  <si>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</si>
  <si>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</si>
  <si>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</si>
  <si>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</si>
  <si>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</si>
  <si>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</si>
  <si>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</si>
  <si>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</si>
  <si>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</si>
  <si>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</si>
  <si>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</si>
  <si>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</si>
  <si>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</si>
  <si>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</si>
  <si>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</si>
  <si>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Суп гречневый</t>
  </si>
  <si>
    <t>Каша пшеничная</t>
  </si>
  <si>
    <t>Голубцы ленивые</t>
  </si>
  <si>
    <t>Салат из свежей капусты</t>
  </si>
  <si>
    <t>Компот из сухофруктов</t>
  </si>
  <si>
    <t>Слойки с повидлом</t>
  </si>
  <si>
    <t>Кортофельное пюре</t>
  </si>
  <si>
    <t>Рыба тушеная</t>
  </si>
  <si>
    <t>Чай</t>
  </si>
  <si>
    <t>Яйцо</t>
  </si>
  <si>
    <t>Кисель</t>
  </si>
  <si>
    <t>Яблоко</t>
  </si>
  <si>
    <t>Вафли</t>
  </si>
  <si>
    <t>Раздел меню</t>
  </si>
  <si>
    <t>гор.блюдо</t>
  </si>
  <si>
    <t>напиток</t>
  </si>
  <si>
    <t>хлеб бел.</t>
  </si>
  <si>
    <t>масло</t>
  </si>
  <si>
    <t>сыр</t>
  </si>
  <si>
    <t>фрукт</t>
  </si>
  <si>
    <t>итого:</t>
  </si>
  <si>
    <t>1 блюдо</t>
  </si>
  <si>
    <t>2 блюдо</t>
  </si>
  <si>
    <t>гарнир</t>
  </si>
  <si>
    <t>хлеб рж.</t>
  </si>
  <si>
    <t>булочное</t>
  </si>
  <si>
    <t>яйцо</t>
  </si>
  <si>
    <t>кисломол.</t>
  </si>
  <si>
    <t>кондитерка</t>
  </si>
  <si>
    <t>Итого за день;</t>
  </si>
  <si>
    <t>Цена</t>
  </si>
  <si>
    <t>12-17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</si>
</sst>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zoomScale="145" zoomScaleNormal="145" zoomScaleSheetLayoutView="130" workbookViewId="0">
      <selection activeCell="O36" sqref="O36"/>
    </sheetView>
  </sheetViews>
  <sheetFormatPr defaultRowHeight="15" x14ac:dyDescent="0.25"/>
  <cols>
    <col min="1" max="1" width="12.42578125" customWidth="1"/>
    <col min="2" max="2" width="13.42578125" customWidth="1"/>
    <col min="3" max="3" width="26.28515625" customWidth="1"/>
    <col min="4" max="4" width="12.42578125" customWidth="1"/>
    <col min="7" max="7" width="14.5703125" customWidth="1"/>
    <col min="8" max="8" width="13.42578125" customWidth="1"/>
    <col min="9" max="9" width="9.140625" customWidth="1"/>
  </cols>
  <sheetData>
    <row r="1" spans="1:10" x14ac:dyDescent="0.25">
      <c r="A1" t="s">
        <v>0</v>
      </c>
      <c r="B1" s="20" t="s">
        <v>12</v>
      </c>
      <c r="C1" s="21"/>
      <c r="D1" t="s">
        <v>13</v>
      </c>
      <c r="E1" s="2" t="s">
        <v>14</v>
      </c>
      <c r="G1" t="s">
        <v>1</v>
      </c>
      <c r="H1" s="1">
        <v>45217</v>
      </c>
    </row>
    <row r="3" spans="1:10" s="7" customFormat="1" x14ac:dyDescent="0.25">
      <c r="A3" s="8" t="s">
        <v>2</v>
      </c>
      <c r="B3" s="6" t="s">
        <v>37</v>
      </c>
      <c r="C3" s="8" t="s">
        <v>4</v>
      </c>
      <c r="D3" s="8" t="s">
        <v>5</v>
      </c>
      <c r="E3" s="8" t="s">
        <v>7</v>
      </c>
      <c r="F3" s="8" t="s">
        <v>8</v>
      </c>
      <c r="G3" s="8" t="s">
        <v>9</v>
      </c>
      <c r="H3" s="8" t="s">
        <v>6</v>
      </c>
      <c r="I3" s="8" t="s">
        <v>3</v>
      </c>
      <c r="J3" s="8" t="s">
        <v>54</v>
      </c>
    </row>
    <row r="4" spans="1:10" x14ac:dyDescent="0.25">
      <c r="A4" s="22" t="s">
        <v>10</v>
      </c>
      <c r="B4" s="11" t="s">
        <v>38</v>
      </c>
      <c r="C4" s="3" t="s">
        <v>25</v>
      </c>
      <c r="D4" s="9">
        <v>150</v>
      </c>
      <c r="E4" s="9">
        <v>5.4</v>
      </c>
      <c r="F4" s="9">
        <v>6.6</v>
      </c>
      <c r="G4" s="9">
        <v>23.4</v>
      </c>
      <c r="H4" s="9">
        <v>176.1</v>
      </c>
      <c r="I4" s="10"/>
      <c r="J4" s="10"/>
    </row>
    <row r="5" spans="1:10" s="4" customFormat="1" x14ac:dyDescent="0.25">
      <c r="A5" s="23"/>
      <c r="B5" s="11" t="s">
        <v>39</v>
      </c>
      <c r="C5" s="5" t="s">
        <v>34</v>
      </c>
      <c r="D5" s="9">
        <v>200</v>
      </c>
      <c r="E5" s="9">
        <v>2.9</v>
      </c>
      <c r="F5" s="9">
        <v>2.5</v>
      </c>
      <c r="G5" s="9">
        <v>24.8</v>
      </c>
      <c r="H5" s="9">
        <v>134</v>
      </c>
      <c r="I5" s="10"/>
      <c r="J5" s="10"/>
    </row>
    <row r="6" spans="1:10" x14ac:dyDescent="0.25">
      <c r="A6" s="23"/>
      <c r="B6" s="11" t="s">
        <v>40</v>
      </c>
      <c r="C6" s="3" t="s">
        <v>21</v>
      </c>
      <c r="D6" s="9">
        <v>100</v>
      </c>
      <c r="E6" s="9">
        <v>7.7</v>
      </c>
      <c r="F6" s="9">
        <v>2.4</v>
      </c>
      <c r="G6" s="9">
        <v>53.4</v>
      </c>
      <c r="H6" s="9">
        <v>254</v>
      </c>
      <c r="I6" s="10"/>
      <c r="J6" s="10"/>
    </row>
    <row r="7" spans="1:10" x14ac:dyDescent="0.25">
      <c r="A7" s="23"/>
      <c r="B7" s="11" t="s">
        <v>41</v>
      </c>
      <c r="C7" s="3" t="s">
        <v>22</v>
      </c>
      <c r="D7" s="9">
        <v>10</v>
      </c>
      <c r="E7" s="9">
        <v>0.1</v>
      </c>
      <c r="F7" s="9">
        <v>8.3000000000000007</v>
      </c>
      <c r="G7" s="9">
        <v>0.1</v>
      </c>
      <c r="H7" s="9">
        <v>74.8</v>
      </c>
      <c r="I7" s="10">
        <v>13</v>
      </c>
      <c r="J7" s="10"/>
    </row>
    <row r="8" spans="1:10" x14ac:dyDescent="0.25">
      <c r="A8" s="23"/>
      <c r="B8" s="11" t="s">
        <v>42</v>
      </c>
      <c r="C8" s="3" t="s">
        <v>23</v>
      </c>
      <c r="D8" s="9">
        <v>12</v>
      </c>
      <c r="E8" s="9">
        <v>2.7</v>
      </c>
      <c r="F8" s="9">
        <v>3.5</v>
      </c>
      <c r="G8" s="9">
        <v>0</v>
      </c>
      <c r="H8" s="9">
        <v>43.7</v>
      </c>
      <c r="I8" s="10">
        <v>14</v>
      </c>
      <c r="J8" s="10"/>
    </row>
    <row r="9" spans="1:10" x14ac:dyDescent="0.25">
      <c r="A9" s="23"/>
      <c r="B9" s="11" t="s">
        <v>43</v>
      </c>
      <c r="C9" s="3" t="s">
        <v>35</v>
      </c>
      <c r="D9" s="9">
        <v>100</v>
      </c>
      <c r="E9" s="9">
        <v>0.9</v>
      </c>
      <c r="F9" s="9">
        <v>0.2</v>
      </c>
      <c r="G9" s="9">
        <v>8.1</v>
      </c>
      <c r="H9" s="9">
        <v>43</v>
      </c>
      <c r="I9" s="10"/>
      <c r="J9" s="10"/>
    </row>
    <row r="10" spans="1:10" s="17" customFormat="1" x14ac:dyDescent="0.25">
      <c r="A10" s="24"/>
      <c r="B10" s="13" t="s">
        <v>44</v>
      </c>
      <c r="C10" s="14"/>
      <c r="D10" s="15">
        <f>SUM(D4:D9)</f>
        <v>572</v>
      </c>
      <c r="E10" s="15">
        <f>SUM(E4:E9)</f>
        <v>19.7</v>
      </c>
      <c r="F10" s="15">
        <f>SUM(F4:F9)</f>
        <v>23.5</v>
      </c>
      <c r="G10" s="15">
        <f>SUM(G4:G9)</f>
        <v>109.79999999999998</v>
      </c>
      <c r="H10" s="15">
        <f>SUM(H4:H9)</f>
        <v>725.6</v>
      </c>
      <c r="I10" s="16"/>
      <c r="J10" s="16"/>
    </row>
    <row r="11" spans="1:10" x14ac:dyDescent="0.25">
      <c r="A11" s="22" t="s">
        <v>11</v>
      </c>
      <c r="B11" s="11" t="s">
        <v>45</v>
      </c>
      <c r="C11" s="3" t="s">
        <v>24</v>
      </c>
      <c r="D11" s="9">
        <v>250</v>
      </c>
      <c r="E11" s="9">
        <v>9.1999999999999993</v>
      </c>
      <c r="F11" s="9">
        <v>4.5999999999999996</v>
      </c>
      <c r="G11" s="9">
        <v>12.1</v>
      </c>
      <c r="H11" s="9">
        <v>127</v>
      </c>
      <c r="I11" s="10"/>
      <c r="J11" s="10"/>
    </row>
    <row r="12" spans="1:10" x14ac:dyDescent="0.25">
      <c r="A12" s="23"/>
      <c r="B12" s="11" t="s">
        <v>46</v>
      </c>
      <c r="C12" s="3" t="s">
        <v>26</v>
      </c>
      <c r="D12" s="9">
        <v>150</v>
      </c>
      <c r="E12" s="9">
        <v>11.1</v>
      </c>
      <c r="F12" s="9">
        <v>10.1</v>
      </c>
      <c r="G12" s="9">
        <v>14.6</v>
      </c>
      <c r="H12" s="9">
        <v>195.6</v>
      </c>
      <c r="I12" s="10">
        <v>298</v>
      </c>
      <c r="J12" s="10"/>
    </row>
    <row r="13" spans="1:10" x14ac:dyDescent="0.25">
      <c r="A13" s="23"/>
      <c r="B13" s="11" t="s">
        <v>47</v>
      </c>
      <c r="C13" s="3" t="s">
        <v>27</v>
      </c>
      <c r="D13" s="9">
        <v>80</v>
      </c>
      <c r="E13" s="9">
        <v>1.2</v>
      </c>
      <c r="F13" s="9">
        <v>4</v>
      </c>
      <c r="G13" s="9">
        <v>5.5</v>
      </c>
      <c r="H13" s="9">
        <v>64</v>
      </c>
      <c r="I13" s="10"/>
      <c r="J13" s="10"/>
    </row>
    <row r="14" spans="1:10" x14ac:dyDescent="0.25">
      <c r="A14" s="23"/>
      <c r="B14" s="11" t="s">
        <v>48</v>
      </c>
      <c r="C14" s="3" t="s">
        <v>15</v>
      </c>
      <c r="D14" s="9">
        <v>150</v>
      </c>
      <c r="E14" s="9">
        <v>12.7</v>
      </c>
      <c r="F14" s="9">
        <v>4.9000000000000004</v>
      </c>
      <c r="G14" s="9">
        <v>65.400000000000006</v>
      </c>
      <c r="H14" s="9">
        <v>388</v>
      </c>
      <c r="I14" s="10"/>
      <c r="J14" s="10"/>
    </row>
    <row r="15" spans="1:10" x14ac:dyDescent="0.25">
      <c r="A15" s="23"/>
      <c r="B15" s="11" t="s">
        <v>39</v>
      </c>
      <c r="C15" s="3" t="s">
        <v>28</v>
      </c>
      <c r="D15" s="9">
        <v>200</v>
      </c>
      <c r="E15" s="9">
        <v>0.6</v>
      </c>
      <c r="F15" s="9">
        <v>0.1</v>
      </c>
      <c r="G15" s="9">
        <v>31.7</v>
      </c>
      <c r="H15" s="9">
        <v>131</v>
      </c>
      <c r="I15" s="10">
        <v>402</v>
      </c>
      <c r="J15" s="10"/>
    </row>
    <row r="16" spans="1:10" s="17" customFormat="1" x14ac:dyDescent="0.25">
      <c r="A16" s="24"/>
      <c r="B16" s="13" t="s">
        <v>44</v>
      </c>
      <c r="C16" s="14"/>
      <c r="D16" s="15">
        <f>SUM(D11:D15)</f>
        <v>830</v>
      </c>
      <c r="E16" s="15">
        <f>SUM(E11:E15)</f>
        <v>34.799999999999997</v>
      </c>
      <c r="F16" s="15">
        <f>SUM(F11:F15)</f>
        <v>23.700000000000003</v>
      </c>
      <c r="G16" s="15">
        <f>SUM(G11:G15)</f>
        <v>129.30000000000001</v>
      </c>
      <c r="H16" s="15">
        <f>SUM(H11:H15)</f>
        <v>905.6</v>
      </c>
      <c r="I16" s="16"/>
      <c r="J16" s="16"/>
    </row>
    <row r="17" spans="1:10" x14ac:dyDescent="0.25">
      <c r="A17" s="22" t="s">
        <v>17</v>
      </c>
      <c r="B17" s="11" t="s">
        <v>49</v>
      </c>
      <c r="C17" s="3" t="s">
        <v>29</v>
      </c>
      <c r="D17" s="9">
        <v>80</v>
      </c>
      <c r="E17" s="9">
        <v>8.9</v>
      </c>
      <c r="F17" s="9">
        <v>12.8</v>
      </c>
      <c r="G17" s="9">
        <v>63.8</v>
      </c>
      <c r="H17" s="9">
        <v>406</v>
      </c>
      <c r="I17" s="10"/>
      <c r="J17" s="10"/>
    </row>
    <row r="18" spans="1:10" x14ac:dyDescent="0.25">
      <c r="A18" s="23"/>
      <c r="B18" s="11" t="s">
        <v>39</v>
      </c>
      <c r="C18" s="3" t="s">
        <v>16</v>
      </c>
      <c r="D18" s="9">
        <v>200</v>
      </c>
      <c r="E18" s="9">
        <v>0.5</v>
      </c>
      <c r="F18" s="9">
        <v>0.1</v>
      </c>
      <c r="G18" s="9">
        <v>9.9</v>
      </c>
      <c r="H18" s="9">
        <v>43</v>
      </c>
      <c r="I18" s="10">
        <v>394</v>
      </c>
      <c r="J18" s="10"/>
    </row>
    <row r="19" spans="1:10" x14ac:dyDescent="0.25">
      <c r="A19" s="23"/>
      <c r="B19" s="11" t="s">
        <v>43</v>
      </c>
      <c r="C19" s="3" t="s">
        <v>35</v>
      </c>
      <c r="D19" s="9">
        <v>100</v>
      </c>
      <c r="E19" s="9">
        <v>0.9</v>
      </c>
      <c r="F19" s="9">
        <v>0.2</v>
      </c>
      <c r="G19" s="9">
        <v>8.1</v>
      </c>
      <c r="H19" s="9">
        <v>43</v>
      </c>
      <c r="I19" s="10"/>
      <c r="J19" s="10"/>
    </row>
    <row r="20" spans="1:10" s="17" customFormat="1" x14ac:dyDescent="0.25">
      <c r="A20" s="24"/>
      <c r="B20" s="13" t="s">
        <v>44</v>
      </c>
      <c r="C20" s="14"/>
      <c r="D20" s="15">
        <f>SUM(D17:D19)</f>
        <v>380</v>
      </c>
      <c r="E20" s="15">
        <f>SUM(E17:E19)</f>
        <v>10.3</v>
      </c>
      <c r="F20" s="15">
        <f>SUM(F17:F19)</f>
        <v>13.1</v>
      </c>
      <c r="G20" s="15">
        <f>SUM(G17:G19)</f>
        <v>81.8</v>
      </c>
      <c r="H20" s="15">
        <f>SUM(H17:H19)</f>
        <v>492</v>
      </c>
      <c r="I20" s="16"/>
      <c r="J20" s="16"/>
    </row>
    <row r="21" spans="1:10" x14ac:dyDescent="0.25">
      <c r="A21" s="22" t="s">
        <v>18</v>
      </c>
      <c r="B21" s="11" t="s">
        <v>47</v>
      </c>
      <c r="C21" s="3" t="s">
        <v>30</v>
      </c>
      <c r="D21" s="9">
        <v>150</v>
      </c>
      <c r="E21" s="9">
        <v>5.4</v>
      </c>
      <c r="F21" s="9">
        <v>6.1</v>
      </c>
      <c r="G21" s="9">
        <v>23.8</v>
      </c>
      <c r="H21" s="9">
        <v>172.3</v>
      </c>
      <c r="I21" s="10">
        <v>189</v>
      </c>
      <c r="J21" s="10"/>
    </row>
    <row r="22" spans="1:10" x14ac:dyDescent="0.25">
      <c r="A22" s="23"/>
      <c r="B22" s="11" t="s">
        <v>46</v>
      </c>
      <c r="C22" s="3" t="s">
        <v>31</v>
      </c>
      <c r="D22" s="9">
        <v>80</v>
      </c>
      <c r="E22" s="9">
        <v>12.6</v>
      </c>
      <c r="F22" s="9">
        <v>12.1</v>
      </c>
      <c r="G22" s="9">
        <v>12.8</v>
      </c>
      <c r="H22" s="9">
        <v>208</v>
      </c>
      <c r="I22" s="10"/>
      <c r="J22" s="10"/>
    </row>
    <row r="23" spans="1:10" x14ac:dyDescent="0.25">
      <c r="A23" s="23"/>
      <c r="B23" s="11" t="s">
        <v>40</v>
      </c>
      <c r="C23" s="3" t="s">
        <v>21</v>
      </c>
      <c r="D23" s="9">
        <v>150</v>
      </c>
      <c r="E23" s="9">
        <v>2</v>
      </c>
      <c r="F23" s="9">
        <v>46.4</v>
      </c>
      <c r="G23" s="9">
        <v>46.4</v>
      </c>
      <c r="H23" s="9">
        <v>220</v>
      </c>
      <c r="I23" s="10"/>
      <c r="J23" s="10"/>
    </row>
    <row r="24" spans="1:10" x14ac:dyDescent="0.25">
      <c r="A24" s="23"/>
      <c r="B24" s="11" t="s">
        <v>41</v>
      </c>
      <c r="C24" s="3" t="s">
        <v>22</v>
      </c>
      <c r="D24" s="9">
        <v>10</v>
      </c>
      <c r="E24" s="9">
        <v>0.1</v>
      </c>
      <c r="F24" s="9">
        <v>8.3000000000000007</v>
      </c>
      <c r="G24" s="9">
        <v>0.1</v>
      </c>
      <c r="H24" s="9">
        <v>74.8</v>
      </c>
      <c r="I24" s="10">
        <v>13</v>
      </c>
      <c r="J24" s="10"/>
    </row>
    <row r="25" spans="1:10" x14ac:dyDescent="0.25">
      <c r="A25" s="23"/>
      <c r="B25" s="11" t="s">
        <v>50</v>
      </c>
      <c r="C25" s="3" t="s">
        <v>33</v>
      </c>
      <c r="D25" s="9">
        <v>40</v>
      </c>
      <c r="E25" s="9">
        <v>5.0999999999999996</v>
      </c>
      <c r="F25" s="9">
        <v>4.5999999999999996</v>
      </c>
      <c r="G25" s="9">
        <v>0.3</v>
      </c>
      <c r="H25" s="9">
        <v>63</v>
      </c>
      <c r="I25" s="10"/>
      <c r="J25" s="10"/>
    </row>
    <row r="26" spans="1:10" x14ac:dyDescent="0.25">
      <c r="A26" s="23"/>
      <c r="B26" s="11" t="s">
        <v>39</v>
      </c>
      <c r="C26" s="3" t="s">
        <v>32</v>
      </c>
      <c r="D26" s="9">
        <v>200</v>
      </c>
      <c r="E26" s="9">
        <v>2.9</v>
      </c>
      <c r="F26" s="9">
        <v>2.5</v>
      </c>
      <c r="G26" s="9">
        <v>24.8</v>
      </c>
      <c r="H26" s="9">
        <v>134</v>
      </c>
      <c r="I26" s="10"/>
      <c r="J26" s="10"/>
    </row>
    <row r="27" spans="1:10" s="17" customFormat="1" x14ac:dyDescent="0.25">
      <c r="A27" s="24"/>
      <c r="B27" s="13" t="s">
        <v>44</v>
      </c>
      <c r="C27" s="14"/>
      <c r="D27" s="15">
        <f>SUM(D21:D26)</f>
        <v>630</v>
      </c>
      <c r="E27" s="15">
        <f>SUM(E21:E26)</f>
        <v>28.1</v>
      </c>
      <c r="F27" s="15">
        <f>SUM(F21:F26)</f>
        <v>79.999999999999986</v>
      </c>
      <c r="G27" s="15">
        <f>SUM(G21:G26)</f>
        <v>108.19999999999999</v>
      </c>
      <c r="H27" s="15">
        <f>SUM(H21:H26)</f>
        <v>872.09999999999991</v>
      </c>
      <c r="I27" s="16"/>
      <c r="J27" s="16"/>
    </row>
    <row r="28" spans="1:10" ht="15" customHeight="1" x14ac:dyDescent="0.25">
      <c r="A28" s="22" t="s">
        <v>19</v>
      </c>
      <c r="B28" s="11" t="s">
        <v>51</v>
      </c>
      <c r="C28" s="3" t="s">
        <v>20</v>
      </c>
      <c r="D28" s="9">
        <v>200</v>
      </c>
      <c r="E28" s="9">
        <v>6</v>
      </c>
      <c r="F28" s="9">
        <v>2</v>
      </c>
      <c r="G28" s="9">
        <v>8.4</v>
      </c>
      <c r="H28" s="9">
        <v>80</v>
      </c>
      <c r="I28" s="10">
        <v>435</v>
      </c>
      <c r="J28" s="10"/>
    </row>
    <row r="29" spans="1:10" x14ac:dyDescent="0.25">
      <c r="A29" s="23"/>
      <c r="B29" s="11" t="s">
        <v>52</v>
      </c>
      <c r="C29" s="3" t="s">
        <v>36</v>
      </c>
      <c r="D29" s="9">
        <v>30</v>
      </c>
      <c r="E29" s="9">
        <v>0.8</v>
      </c>
      <c r="F29" s="9">
        <v>1</v>
      </c>
      <c r="G29" s="9">
        <v>23.2</v>
      </c>
      <c r="H29" s="9">
        <v>106.2</v>
      </c>
      <c r="I29" s="10"/>
      <c r="J29" s="10"/>
    </row>
    <row r="30" spans="1:10" s="17" customFormat="1" x14ac:dyDescent="0.25">
      <c r="A30" s="24"/>
      <c r="B30" s="13" t="s">
        <v>44</v>
      </c>
      <c r="C30" s="18"/>
      <c r="D30" s="19">
        <f>SUM(D28:D29)</f>
        <v>230</v>
      </c>
      <c r="E30" s="19">
        <f>SUM(E28:E29)</f>
        <v>6.8</v>
      </c>
      <c r="F30" s="19">
        <f>SUM(F28:F29)</f>
        <v>3</v>
      </c>
      <c r="G30" s="19">
        <f>SUM(G28:G29)</f>
        <v>31.6</v>
      </c>
      <c r="H30" s="19">
        <f>SUM(H28:H29)</f>
        <v>186.2</v>
      </c>
      <c r="I30" s="19"/>
      <c r="J30" s="19"/>
    </row>
    <row r="31" spans="1:10" s="7" customFormat="1" x14ac:dyDescent="0.25">
      <c r="A31" s="6"/>
      <c r="B31" s="12" t="s">
        <v>53</v>
      </c>
      <c r="C31" s="6"/>
      <c r="D31" s="6">
        <v>2642</v>
      </c>
      <c r="E31" s="6">
        <v>99.7</v>
      </c>
      <c r="F31" s="6">
        <v>143.30000000000001</v>
      </c>
      <c r="G31" s="6">
        <v>460.7</v>
      </c>
      <c r="H31" s="6">
        <v>3181.5</v>
      </c>
      <c r="I31" s="6"/>
      <c r="J31" s="6"/>
    </row>
    <row r="33" spans="1:10" ht="15.75" thickBot="1" x14ac:dyDescent="0.3"/>
    <row r="34" spans="1:10" x14ac:dyDescent="0.25">
      <c r="A34" t="s">
        <v>0</v>
      </c>
      <c r="B34" s="20" t="s">
        <v>12</v>
      </c>
      <c r="C34" s="21"/>
      <c r="D34" t="s">
        <v>13</v>
      </c>
      <c r="E34" s="2" t="s">
        <v>55</v>
      </c>
      <c r="G34" t="s">
        <v>1</v>
      </c>
      <c r="H34" s="1">
        <v>45217</v>
      </c>
    </row>
    <row r="36" spans="1:10" x14ac:dyDescent="0.25">
      <c r="A36" s="8" t="s">
        <v>2</v>
      </c>
      <c r="B36" s="6" t="s">
        <v>37</v>
      </c>
      <c r="C36" s="8" t="s">
        <v>4</v>
      </c>
      <c r="D36" s="8" t="s">
        <v>5</v>
      </c>
      <c r="E36" s="8" t="s">
        <v>7</v>
      </c>
      <c r="F36" s="8" t="s">
        <v>8</v>
      </c>
      <c r="G36" s="8" t="s">
        <v>9</v>
      </c>
      <c r="H36" s="8" t="s">
        <v>6</v>
      </c>
      <c r="I36" s="8" t="s">
        <v>3</v>
      </c>
      <c r="J36" s="8" t="s">
        <v>54</v>
      </c>
    </row>
    <row r="37" spans="1:10" x14ac:dyDescent="0.25">
      <c r="A37" s="22" t="s">
        <v>10</v>
      </c>
      <c r="B37" s="11" t="s">
        <v>38</v>
      </c>
      <c r="C37" s="3" t="s">
        <v>25</v>
      </c>
      <c r="D37" s="9">
        <v>200</v>
      </c>
      <c r="E37" s="9">
        <v>7.2</v>
      </c>
      <c r="F37" s="9">
        <v>8.1999999999999993</v>
      </c>
      <c r="G37" s="9">
        <v>31.9</v>
      </c>
      <c r="H37" s="9">
        <v>230</v>
      </c>
      <c r="I37" s="10"/>
      <c r="J37" s="10"/>
    </row>
    <row r="38" spans="1:10" x14ac:dyDescent="0.25">
      <c r="A38" s="23"/>
      <c r="B38" s="11" t="s">
        <v>39</v>
      </c>
      <c r="C38" s="5" t="s">
        <v>34</v>
      </c>
      <c r="D38" s="9">
        <v>200</v>
      </c>
      <c r="E38" s="9">
        <v>2.9</v>
      </c>
      <c r="F38" s="9">
        <v>2.5</v>
      </c>
      <c r="G38" s="9">
        <v>24.8</v>
      </c>
      <c r="H38" s="9">
        <v>134</v>
      </c>
      <c r="I38" s="10"/>
      <c r="J38" s="10"/>
    </row>
    <row r="39" spans="1:10" x14ac:dyDescent="0.25">
      <c r="A39" s="23"/>
      <c r="B39" s="11" t="s">
        <v>40</v>
      </c>
      <c r="C39" s="3" t="s">
        <v>21</v>
      </c>
      <c r="D39" s="9">
        <v>100</v>
      </c>
      <c r="E39" s="9">
        <v>7.7</v>
      </c>
      <c r="F39" s="9">
        <v>2.4</v>
      </c>
      <c r="G39" s="9">
        <v>53.4</v>
      </c>
      <c r="H39" s="9">
        <v>254</v>
      </c>
      <c r="I39" s="10"/>
      <c r="J39" s="10"/>
    </row>
    <row r="40" spans="1:10" x14ac:dyDescent="0.25">
      <c r="A40" s="23"/>
      <c r="B40" s="11" t="s">
        <v>41</v>
      </c>
      <c r="C40" s="3" t="s">
        <v>22</v>
      </c>
      <c r="D40" s="9">
        <v>10</v>
      </c>
      <c r="E40" s="9">
        <v>0.1</v>
      </c>
      <c r="F40" s="9">
        <v>8.3000000000000007</v>
      </c>
      <c r="G40" s="9">
        <v>0.1</v>
      </c>
      <c r="H40" s="9">
        <v>74.8</v>
      </c>
      <c r="I40" s="10">
        <v>13</v>
      </c>
      <c r="J40" s="10"/>
    </row>
    <row r="41" spans="1:10" x14ac:dyDescent="0.25">
      <c r="A41" s="23"/>
      <c r="B41" s="11" t="s">
        <v>42</v>
      </c>
      <c r="C41" s="3" t="s">
        <v>23</v>
      </c>
      <c r="D41" s="9">
        <v>12</v>
      </c>
      <c r="E41" s="9">
        <v>2.7</v>
      </c>
      <c r="F41" s="9">
        <v>3.5</v>
      </c>
      <c r="G41" s="9">
        <v>0</v>
      </c>
      <c r="H41" s="9">
        <v>43.7</v>
      </c>
      <c r="I41" s="10">
        <v>14</v>
      </c>
      <c r="J41" s="10"/>
    </row>
    <row r="42" spans="1:10" x14ac:dyDescent="0.25">
      <c r="A42" s="23"/>
      <c r="B42" s="11" t="s">
        <v>43</v>
      </c>
      <c r="C42" s="3" t="s">
        <v>35</v>
      </c>
      <c r="D42" s="9">
        <v>100</v>
      </c>
      <c r="E42" s="9">
        <v>0.9</v>
      </c>
      <c r="F42" s="9">
        <v>0.2</v>
      </c>
      <c r="G42" s="9">
        <v>8.1</v>
      </c>
      <c r="H42" s="9">
        <v>43</v>
      </c>
      <c r="I42" s="10"/>
      <c r="J42" s="10"/>
    </row>
    <row r="43" spans="1:10" x14ac:dyDescent="0.25">
      <c r="A43" s="24"/>
      <c r="B43" s="13" t="s">
        <v>44</v>
      </c>
      <c r="C43" s="14"/>
      <c r="D43" s="15">
        <f>SUM(D37:D42)</f>
        <v>622</v>
      </c>
      <c r="E43" s="15">
        <f>SUM(E37:E42)</f>
        <v>21.5</v>
      </c>
      <c r="F43" s="15">
        <f>SUM(F37:F42)</f>
        <v>25.099999999999998</v>
      </c>
      <c r="G43" s="15">
        <f>SUM(G37:G42)</f>
        <v>118.29999999999998</v>
      </c>
      <c r="H43" s="15">
        <f>SUM(H37:H42)</f>
        <v>779.5</v>
      </c>
      <c r="I43" s="16"/>
      <c r="J43" s="16"/>
    </row>
    <row r="44" spans="1:10" x14ac:dyDescent="0.25">
      <c r="A44" s="22" t="s">
        <v>17</v>
      </c>
      <c r="B44" s="11" t="s">
        <v>49</v>
      </c>
      <c r="C44" s="3" t="s">
        <v>29</v>
      </c>
      <c r="D44" s="9">
        <v>100</v>
      </c>
      <c r="E44" s="9">
        <v>11.4</v>
      </c>
      <c r="F44" s="9">
        <v>16.3</v>
      </c>
      <c r="G44" s="9">
        <v>79.599999999999994</v>
      </c>
      <c r="H44" s="9">
        <v>508</v>
      </c>
      <c r="I44" s="10"/>
      <c r="J44" s="10"/>
    </row>
    <row r="45" spans="1:10" x14ac:dyDescent="0.25">
      <c r="A45" s="23"/>
      <c r="B45" s="11" t="s">
        <v>39</v>
      </c>
      <c r="C45" s="3" t="s">
        <v>16</v>
      </c>
      <c r="D45" s="9">
        <v>200</v>
      </c>
      <c r="E45" s="9">
        <v>0.5</v>
      </c>
      <c r="F45" s="9">
        <v>0.1</v>
      </c>
      <c r="G45" s="9">
        <v>9.9</v>
      </c>
      <c r="H45" s="9">
        <v>43</v>
      </c>
      <c r="I45" s="10">
        <v>393</v>
      </c>
      <c r="J45" s="10"/>
    </row>
    <row r="46" spans="1:10" x14ac:dyDescent="0.25">
      <c r="A46" s="23"/>
      <c r="B46" s="11" t="s">
        <v>43</v>
      </c>
      <c r="C46" s="3" t="s">
        <v>35</v>
      </c>
      <c r="D46" s="9">
        <v>100</v>
      </c>
      <c r="E46" s="9">
        <v>0.9</v>
      </c>
      <c r="F46" s="9">
        <v>0.2</v>
      </c>
      <c r="G46" s="9">
        <v>8.1</v>
      </c>
      <c r="H46" s="9">
        <v>43</v>
      </c>
      <c r="I46" s="10"/>
      <c r="J46" s="10"/>
    </row>
    <row r="47" spans="1:10" x14ac:dyDescent="0.25">
      <c r="A47" s="24"/>
      <c r="B47" s="13" t="s">
        <v>44</v>
      </c>
      <c r="C47" s="14"/>
      <c r="D47" s="15">
        <f>SUM(D44:D46)</f>
        <v>400</v>
      </c>
      <c r="E47" s="15">
        <f>SUM(E44:E46)</f>
        <v>12.8</v>
      </c>
      <c r="F47" s="15">
        <f>SUM(F44:F46)</f>
        <v>16.600000000000001</v>
      </c>
      <c r="G47" s="15">
        <f>SUM(G44:G46)</f>
        <v>97.6</v>
      </c>
      <c r="H47" s="15">
        <f>SUM(H44:H46)</f>
        <v>594</v>
      </c>
      <c r="I47" s="16"/>
      <c r="J47" s="16"/>
    </row>
    <row r="48" spans="1:10" x14ac:dyDescent="0.25">
      <c r="A48" s="22" t="s">
        <v>11</v>
      </c>
      <c r="B48" s="11" t="s">
        <v>45</v>
      </c>
      <c r="C48" s="3" t="s">
        <v>24</v>
      </c>
      <c r="D48" s="9">
        <v>250</v>
      </c>
      <c r="E48" s="9">
        <v>9.1999999999999993</v>
      </c>
      <c r="F48" s="9">
        <v>4.5999999999999996</v>
      </c>
      <c r="G48" s="9">
        <v>12.1</v>
      </c>
      <c r="H48" s="9">
        <v>127</v>
      </c>
      <c r="I48" s="10"/>
      <c r="J48" s="10"/>
    </row>
    <row r="49" spans="1:10" x14ac:dyDescent="0.25">
      <c r="A49" s="23"/>
      <c r="B49" s="11" t="s">
        <v>46</v>
      </c>
      <c r="C49" s="3" t="s">
        <v>26</v>
      </c>
      <c r="D49" s="9">
        <v>200</v>
      </c>
      <c r="E49" s="9">
        <v>20.100000000000001</v>
      </c>
      <c r="F49" s="9">
        <v>22.1</v>
      </c>
      <c r="G49" s="9">
        <v>12.3</v>
      </c>
      <c r="H49" s="9">
        <v>335</v>
      </c>
      <c r="I49" s="10">
        <v>298</v>
      </c>
      <c r="J49" s="10"/>
    </row>
    <row r="50" spans="1:10" x14ac:dyDescent="0.25">
      <c r="A50" s="23"/>
      <c r="B50" s="11" t="s">
        <v>47</v>
      </c>
      <c r="C50" s="3" t="s">
        <v>27</v>
      </c>
      <c r="D50" s="9">
        <v>100</v>
      </c>
      <c r="E50" s="9">
        <v>1.6</v>
      </c>
      <c r="F50" s="9">
        <v>5.0999999999999996</v>
      </c>
      <c r="G50" s="9">
        <v>6.9</v>
      </c>
      <c r="H50" s="9">
        <v>80</v>
      </c>
      <c r="I50" s="10"/>
      <c r="J50" s="10"/>
    </row>
    <row r="51" spans="1:10" x14ac:dyDescent="0.25">
      <c r="A51" s="23"/>
      <c r="B51" s="11" t="s">
        <v>48</v>
      </c>
      <c r="C51" s="3" t="s">
        <v>15</v>
      </c>
      <c r="D51" s="9">
        <v>150</v>
      </c>
      <c r="E51" s="9">
        <v>12.7</v>
      </c>
      <c r="F51" s="9">
        <v>4.9000000000000004</v>
      </c>
      <c r="G51" s="9">
        <v>65.400000000000006</v>
      </c>
      <c r="H51" s="9">
        <v>388</v>
      </c>
      <c r="I51" s="10"/>
      <c r="J51" s="10"/>
    </row>
    <row r="52" spans="1:10" x14ac:dyDescent="0.25">
      <c r="A52" s="23"/>
      <c r="B52" s="11" t="s">
        <v>39</v>
      </c>
      <c r="C52" s="3" t="s">
        <v>28</v>
      </c>
      <c r="D52" s="9">
        <v>200</v>
      </c>
      <c r="E52" s="9">
        <v>0.6</v>
      </c>
      <c r="F52" s="9">
        <v>0.1</v>
      </c>
      <c r="G52" s="9">
        <v>31.7</v>
      </c>
      <c r="H52" s="9">
        <v>131</v>
      </c>
      <c r="I52" s="10">
        <v>402</v>
      </c>
      <c r="J52" s="10"/>
    </row>
    <row r="53" spans="1:10" x14ac:dyDescent="0.25">
      <c r="A53" s="24"/>
      <c r="B53" s="13" t="s">
        <v>44</v>
      </c>
      <c r="C53" s="14"/>
      <c r="D53" s="15">
        <f>SUM(D48:D52)</f>
        <v>900</v>
      </c>
      <c r="E53" s="15">
        <f>SUM(E48:E52)</f>
        <v>44.2</v>
      </c>
      <c r="F53" s="15">
        <f>SUM(F48:F52)</f>
        <v>36.800000000000004</v>
      </c>
      <c r="G53" s="15">
        <f>SUM(G48:G52)</f>
        <v>128.4</v>
      </c>
      <c r="H53" s="15">
        <f>SUM(H48:H52)</f>
        <v>1061</v>
      </c>
      <c r="I53" s="16"/>
      <c r="J53" s="16"/>
    </row>
    <row r="54" spans="1:10" x14ac:dyDescent="0.25">
      <c r="A54" s="22" t="s">
        <v>18</v>
      </c>
      <c r="B54" s="11" t="s">
        <v>47</v>
      </c>
      <c r="C54" s="3" t="s">
        <v>30</v>
      </c>
      <c r="D54" s="9">
        <v>200</v>
      </c>
      <c r="E54" s="9">
        <v>5.0999999999999996</v>
      </c>
      <c r="F54" s="9">
        <v>10.4</v>
      </c>
      <c r="G54" s="9">
        <v>30.9</v>
      </c>
      <c r="H54" s="9">
        <v>236.5</v>
      </c>
      <c r="I54" s="10">
        <v>189</v>
      </c>
      <c r="J54" s="10"/>
    </row>
    <row r="55" spans="1:10" x14ac:dyDescent="0.25">
      <c r="A55" s="23"/>
      <c r="B55" s="11" t="s">
        <v>46</v>
      </c>
      <c r="C55" s="3" t="s">
        <v>31</v>
      </c>
      <c r="D55" s="9">
        <v>100</v>
      </c>
      <c r="E55" s="9">
        <v>13.3</v>
      </c>
      <c r="F55" s="9">
        <v>8.1</v>
      </c>
      <c r="G55" s="9">
        <v>4.0999999999999996</v>
      </c>
      <c r="H55" s="9">
        <v>143</v>
      </c>
      <c r="I55" s="10"/>
      <c r="J55" s="10"/>
    </row>
    <row r="56" spans="1:10" x14ac:dyDescent="0.25">
      <c r="A56" s="23"/>
      <c r="B56" s="11" t="s">
        <v>40</v>
      </c>
      <c r="C56" s="3" t="s">
        <v>21</v>
      </c>
      <c r="D56" s="9">
        <v>150</v>
      </c>
      <c r="E56" s="9">
        <v>2</v>
      </c>
      <c r="F56" s="9">
        <v>46.4</v>
      </c>
      <c r="G56" s="9">
        <v>46.4</v>
      </c>
      <c r="H56" s="9">
        <v>220</v>
      </c>
      <c r="I56" s="10"/>
      <c r="J56" s="10"/>
    </row>
    <row r="57" spans="1:10" x14ac:dyDescent="0.25">
      <c r="A57" s="23"/>
      <c r="B57" s="11" t="s">
        <v>41</v>
      </c>
      <c r="C57" s="3" t="s">
        <v>22</v>
      </c>
      <c r="D57" s="9">
        <v>10</v>
      </c>
      <c r="E57" s="9">
        <v>0.1</v>
      </c>
      <c r="F57" s="9">
        <v>8.3000000000000007</v>
      </c>
      <c r="G57" s="9">
        <v>0.1</v>
      </c>
      <c r="H57" s="9">
        <v>74.8</v>
      </c>
      <c r="I57" s="10">
        <v>13</v>
      </c>
      <c r="J57" s="10"/>
    </row>
    <row r="58" spans="1:10" x14ac:dyDescent="0.25">
      <c r="A58" s="23"/>
      <c r="B58" s="11" t="s">
        <v>50</v>
      </c>
      <c r="C58" s="3" t="s">
        <v>33</v>
      </c>
      <c r="D58" s="9">
        <v>40</v>
      </c>
      <c r="E58" s="9">
        <v>5.0999999999999996</v>
      </c>
      <c r="F58" s="9">
        <v>4.5999999999999996</v>
      </c>
      <c r="G58" s="9">
        <v>0.3</v>
      </c>
      <c r="H58" s="9">
        <v>63</v>
      </c>
      <c r="I58" s="10"/>
      <c r="J58" s="10"/>
    </row>
    <row r="59" spans="1:10" x14ac:dyDescent="0.25">
      <c r="A59" s="23"/>
      <c r="B59" s="11" t="s">
        <v>39</v>
      </c>
      <c r="C59" s="3" t="s">
        <v>32</v>
      </c>
      <c r="D59" s="9">
        <v>200</v>
      </c>
      <c r="E59" s="9">
        <v>2.9</v>
      </c>
      <c r="F59" s="9">
        <v>2.5</v>
      </c>
      <c r="G59" s="9">
        <v>24.8</v>
      </c>
      <c r="H59" s="9">
        <v>134</v>
      </c>
      <c r="I59" s="10"/>
      <c r="J59" s="10"/>
    </row>
    <row r="60" spans="1:10" x14ac:dyDescent="0.25">
      <c r="A60" s="24"/>
      <c r="B60" s="13" t="s">
        <v>44</v>
      </c>
      <c r="C60" s="14"/>
      <c r="D60" s="15">
        <f>SUM(D54:D59)</f>
        <v>700</v>
      </c>
      <c r="E60" s="15">
        <f>SUM(E54:E59)</f>
        <v>28.5</v>
      </c>
      <c r="F60" s="15">
        <f>SUM(F54:F59)</f>
        <v>80.3</v>
      </c>
      <c r="G60" s="15">
        <f>SUM(G54:G59)</f>
        <v>106.6</v>
      </c>
      <c r="H60" s="15">
        <f>SUM(H54:H59)</f>
        <v>871.3</v>
      </c>
      <c r="I60" s="16"/>
      <c r="J60" s="25"/>
    </row>
    <row r="61" spans="1:10" x14ac:dyDescent="0.25">
      <c r="A61" s="22" t="s">
        <v>19</v>
      </c>
      <c r="B61" s="11" t="s">
        <v>51</v>
      </c>
      <c r="C61" s="3" t="s">
        <v>20</v>
      </c>
      <c r="D61" s="9">
        <v>200</v>
      </c>
      <c r="E61" s="9">
        <v>6</v>
      </c>
      <c r="F61" s="9">
        <v>2</v>
      </c>
      <c r="G61" s="9">
        <v>8.4</v>
      </c>
      <c r="H61" s="9">
        <v>80</v>
      </c>
      <c r="I61" s="10">
        <v>435</v>
      </c>
      <c r="J61" s="10"/>
    </row>
    <row r="62" spans="1:10" x14ac:dyDescent="0.25">
      <c r="A62" s="23"/>
      <c r="B62" s="11" t="s">
        <v>52</v>
      </c>
      <c r="C62" s="3" t="s">
        <v>36</v>
      </c>
      <c r="D62" s="9">
        <v>30</v>
      </c>
      <c r="E62" s="9">
        <v>0.8</v>
      </c>
      <c r="F62" s="9">
        <v>1</v>
      </c>
      <c r="G62" s="9">
        <v>23.2</v>
      </c>
      <c r="H62" s="9">
        <v>106.2</v>
      </c>
      <c r="I62" s="10"/>
      <c r="J62" s="10"/>
    </row>
    <row r="63" spans="1:10" x14ac:dyDescent="0.25">
      <c r="A63" s="24"/>
      <c r="B63" s="13" t="s">
        <v>44</v>
      </c>
      <c r="C63" s="6"/>
      <c r="D63" s="8">
        <f>SUM(D61:D62)</f>
        <v>230</v>
      </c>
      <c r="E63" s="8">
        <f>SUM(E61:E62)</f>
        <v>6.8</v>
      </c>
      <c r="F63" s="8">
        <f>SUM(F61:F62)</f>
        <v>3</v>
      </c>
      <c r="G63" s="8">
        <f>SUM(G61:G62)</f>
        <v>31.6</v>
      </c>
      <c r="H63" s="8">
        <f>SUM(H61:H62)</f>
        <v>186.2</v>
      </c>
      <c r="I63" s="8"/>
      <c r="J63" s="19"/>
    </row>
    <row r="64" spans="1:10" x14ac:dyDescent="0.25">
      <c r="A64" s="6"/>
      <c r="B64" s="12" t="s">
        <v>53</v>
      </c>
      <c r="C64" s="6"/>
      <c r="D64" s="8">
        <v>2852</v>
      </c>
      <c r="E64" s="8">
        <v>113.8</v>
      </c>
      <c r="F64" s="8">
        <v>161.80000000000001</v>
      </c>
      <c r="G64" s="8">
        <v>482.5</v>
      </c>
      <c r="H64" s="8">
        <v>3492</v>
      </c>
      <c r="I64" s="8"/>
      <c r="J64" s="6"/>
    </row>
  </sheetData>
  <mergeCells count="12">
    <mergeCell ref="A54:A60"/>
    <mergeCell ref="A61:A63"/>
    <mergeCell ref="A28:A30"/>
    <mergeCell ref="B34:C34"/>
    <mergeCell ref="A37:A43"/>
    <mergeCell ref="A44:A47"/>
    <mergeCell ref="A48:A53"/>
    <mergeCell ref="B1:C1"/>
    <mergeCell ref="A4:A10"/>
    <mergeCell ref="A11:A16"/>
    <mergeCell ref="A17:A20"/>
    <mergeCell ref="A21:A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2022-11-30T12:48:39Z</cp:lastPrinted>
  <dcterms:created xsi:type="dcterms:W3CDTF">2021-05-21T09:18:15Z</dcterms:created>
  <dcterms:modified xsi:type="dcterms:W3CDTF">2023-10-18T13:39:38Z</dcterms:modified>
</cp:coreProperties>
</file>