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Лист1!$A$1:$J$30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E29" i="1"/>
  <c r="F29" i="1"/>
  <c r="G29" i="1"/>
  <c r="H29" i="1"/>
  <c r="D26" i="1"/>
  <c r="E26" i="1"/>
  <c r="F26" i="1"/>
  <c r="G26" i="1"/>
  <c r="H26" i="1"/>
  <c r="D20" i="1"/>
  <c r="E20" i="1"/>
  <c r="F20" i="1"/>
  <c r="G20" i="1"/>
  <c r="H20" i="1"/>
  <c r="D17" i="1"/>
  <c r="E17" i="1"/>
  <c r="F17" i="1"/>
  <c r="G17" i="1"/>
  <c r="H17" i="1"/>
  <c r="D10" i="1"/>
  <c r="E10" i="1"/>
  <c r="F10" i="1"/>
  <c r="G10" i="1"/>
  <c r="H10" i="1"/>
</calcChain>
</file>

<file path=xl/sharedStrings.xml><?xml version="1.0" encoding="utf-8"?>
<sst xmlns="http://schemas.openxmlformats.org/spreadsheetml/2006/main" count="68" uniqueCount="54">
  <si>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</si>
  <si>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</si>
  <si>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</si>
  <si>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</si>
  <si>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</si>
  <si>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</si>
  <si>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</si>
  <si>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</si>
  <si>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</si>
  <si>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</si>
  <si>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</si>
  <si>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</si>
  <si>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</si>
  <si>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</si>
  <si>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</si>
  <si>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Хлеб ржаной</t>
  </si>
  <si>
    <t>Сок</t>
  </si>
  <si>
    <t>Полдник</t>
  </si>
  <si>
    <t>Ужин</t>
  </si>
  <si>
    <t>Второй ужин</t>
  </si>
  <si>
    <t>Ряженка</t>
  </si>
  <si>
    <t xml:space="preserve">Хлеб пшеничный </t>
  </si>
  <si>
    <t>Масло</t>
  </si>
  <si>
    <t>Сыр</t>
  </si>
  <si>
    <t>Каша манная</t>
  </si>
  <si>
    <t xml:space="preserve">Чай </t>
  </si>
  <si>
    <t>7-17 лет</t>
  </si>
  <si>
    <t>Суп гречневый</t>
  </si>
  <si>
    <t>Жаркое по домашнему</t>
  </si>
  <si>
    <t>Салат из свежей капусты</t>
  </si>
  <si>
    <t>Пирожки песочные с яблоком</t>
  </si>
  <si>
    <t>Каша пшеничная</t>
  </si>
  <si>
    <t>Рыбные котлеты</t>
  </si>
  <si>
    <t>Компот из сухофруктов</t>
  </si>
  <si>
    <t>Вафли</t>
  </si>
  <si>
    <t>Апельсин</t>
  </si>
  <si>
    <t>Раздел меню</t>
  </si>
  <si>
    <t>Цена</t>
  </si>
  <si>
    <t>гор. блюдо</t>
  </si>
  <si>
    <t>напиток</t>
  </si>
  <si>
    <t>хлеб бел.</t>
  </si>
  <si>
    <t>масло</t>
  </si>
  <si>
    <t>сыр</t>
  </si>
  <si>
    <t>фрукт</t>
  </si>
  <si>
    <t>итого:</t>
  </si>
  <si>
    <t>1 блюдо</t>
  </si>
  <si>
    <t>2 блюдо</t>
  </si>
  <si>
    <t>закуска</t>
  </si>
  <si>
    <t>хлеб рж.</t>
  </si>
  <si>
    <t>кондитерка</t>
  </si>
  <si>
    <t>булочное</t>
  </si>
  <si>
    <t>гарнир</t>
  </si>
  <si>
    <t>кисломол.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</si>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</sst>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4" xfId="0" applyBorder="1"/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view="pageBreakPreview" zoomScale="130" zoomScaleNormal="145" zoomScaleSheetLayoutView="130" workbookViewId="0">
      <selection activeCell="C6" sqref="C6"/>
    </sheetView>
  </sheetViews>
  <sheetFormatPr defaultRowHeight="15" x14ac:dyDescent="0.25"/>
  <cols>
    <col min="1" max="1" width="12.42578125" customWidth="1"/>
    <col min="2" max="2" width="14.42578125" customWidth="1"/>
    <col min="3" max="3" width="26.28515625" customWidth="1"/>
    <col min="4" max="4" width="12.42578125" customWidth="1"/>
    <col min="7" max="7" width="14.5703125" customWidth="1"/>
    <col min="8" max="8" width="13.42578125" customWidth="1"/>
  </cols>
  <sheetData>
    <row r="1" spans="1:10" x14ac:dyDescent="0.25">
      <c r="A1" t="s">
        <v>0</v>
      </c>
      <c r="B1" s="16" t="s">
        <v>12</v>
      </c>
      <c r="C1" s="17"/>
      <c r="D1" t="s">
        <v>13</v>
      </c>
      <c r="E1" s="2" t="s">
        <v>26</v>
      </c>
      <c r="G1" t="s">
        <v>1</v>
      </c>
      <c r="H1" s="1">
        <v>45214</v>
      </c>
    </row>
    <row r="3" spans="1:10" x14ac:dyDescent="0.25">
      <c r="A3" s="12" t="s">
        <v>2</v>
      </c>
      <c r="B3" s="13" t="s">
        <v>36</v>
      </c>
      <c r="C3" s="12" t="s">
        <v>4</v>
      </c>
      <c r="D3" s="12" t="s">
        <v>5</v>
      </c>
      <c r="E3" s="12" t="s">
        <v>7</v>
      </c>
      <c r="F3" s="12" t="s">
        <v>8</v>
      </c>
      <c r="G3" s="12" t="s">
        <v>9</v>
      </c>
      <c r="H3" s="12" t="s">
        <v>6</v>
      </c>
      <c r="I3" s="12" t="s">
        <v>3</v>
      </c>
      <c r="J3" s="12" t="s">
        <v>37</v>
      </c>
    </row>
    <row r="4" spans="1:10" x14ac:dyDescent="0.25">
      <c r="A4" s="18" t="s">
        <v>10</v>
      </c>
      <c r="B4" s="8" t="s">
        <v>38</v>
      </c>
      <c r="C4" s="9" t="s">
        <v>24</v>
      </c>
      <c r="D4" s="10">
        <v>150</v>
      </c>
      <c r="E4" s="10">
        <v>4.4000000000000004</v>
      </c>
      <c r="F4" s="10">
        <v>5.9</v>
      </c>
      <c r="G4" s="10">
        <v>19.899999999999999</v>
      </c>
      <c r="H4" s="10">
        <v>151</v>
      </c>
      <c r="I4" s="11">
        <v>189</v>
      </c>
      <c r="J4" s="11"/>
    </row>
    <row r="5" spans="1:10" x14ac:dyDescent="0.25">
      <c r="A5" s="18"/>
      <c r="B5" s="7" t="s">
        <v>39</v>
      </c>
      <c r="C5" s="3" t="s">
        <v>25</v>
      </c>
      <c r="D5" s="4">
        <v>200</v>
      </c>
      <c r="E5" s="4">
        <v>0.22</v>
      </c>
      <c r="F5" s="4">
        <v>0</v>
      </c>
      <c r="G5" s="4">
        <v>14</v>
      </c>
      <c r="H5" s="4">
        <v>48</v>
      </c>
      <c r="I5" s="5">
        <v>430</v>
      </c>
      <c r="J5" s="5"/>
    </row>
    <row r="6" spans="1:10" x14ac:dyDescent="0.25">
      <c r="A6" s="18"/>
      <c r="B6" s="7" t="s">
        <v>40</v>
      </c>
      <c r="C6" s="3" t="s">
        <v>21</v>
      </c>
      <c r="D6" s="4">
        <v>100</v>
      </c>
      <c r="E6" s="4">
        <v>7.7</v>
      </c>
      <c r="F6" s="4">
        <v>2.4</v>
      </c>
      <c r="G6" s="4">
        <v>53.4</v>
      </c>
      <c r="H6" s="4">
        <v>254</v>
      </c>
      <c r="I6" s="5"/>
      <c r="J6" s="5"/>
    </row>
    <row r="7" spans="1:10" x14ac:dyDescent="0.25">
      <c r="A7" s="18"/>
      <c r="B7" s="7" t="s">
        <v>41</v>
      </c>
      <c r="C7" s="3" t="s">
        <v>22</v>
      </c>
      <c r="D7" s="4">
        <v>10</v>
      </c>
      <c r="E7" s="4">
        <v>0.1</v>
      </c>
      <c r="F7" s="4">
        <v>8.3000000000000007</v>
      </c>
      <c r="G7" s="4">
        <v>0.1</v>
      </c>
      <c r="H7" s="4">
        <v>74.8</v>
      </c>
      <c r="I7" s="5">
        <v>13</v>
      </c>
      <c r="J7" s="5"/>
    </row>
    <row r="8" spans="1:10" x14ac:dyDescent="0.25">
      <c r="A8" s="18"/>
      <c r="B8" s="7" t="s">
        <v>42</v>
      </c>
      <c r="C8" s="3" t="s">
        <v>23</v>
      </c>
      <c r="D8" s="4">
        <v>12</v>
      </c>
      <c r="E8" s="4">
        <v>2.7</v>
      </c>
      <c r="F8" s="4">
        <v>3.5</v>
      </c>
      <c r="G8" s="4">
        <v>0</v>
      </c>
      <c r="H8" s="4">
        <v>43.7</v>
      </c>
      <c r="I8" s="5">
        <v>14</v>
      </c>
      <c r="J8" s="5"/>
    </row>
    <row r="9" spans="1:10" x14ac:dyDescent="0.25">
      <c r="A9" s="18"/>
      <c r="B9" s="7" t="s">
        <v>43</v>
      </c>
      <c r="C9" s="3" t="s">
        <v>35</v>
      </c>
      <c r="D9" s="4">
        <v>200</v>
      </c>
      <c r="E9" s="4">
        <v>1.8</v>
      </c>
      <c r="F9" s="4">
        <v>0.4</v>
      </c>
      <c r="G9" s="4">
        <v>16.2</v>
      </c>
      <c r="H9" s="4">
        <v>86</v>
      </c>
      <c r="I9" s="5"/>
      <c r="J9" s="5"/>
    </row>
    <row r="10" spans="1:10" s="14" customFormat="1" x14ac:dyDescent="0.25">
      <c r="A10" s="18"/>
      <c r="B10" s="13" t="s">
        <v>44</v>
      </c>
      <c r="C10" s="22"/>
      <c r="D10" s="23">
        <f>SUM(D4:D9)</f>
        <v>672</v>
      </c>
      <c r="E10" s="23">
        <f>SUM(E4:E9)</f>
        <v>16.920000000000002</v>
      </c>
      <c r="F10" s="23">
        <f>SUM(F4:F9)</f>
        <v>20.5</v>
      </c>
      <c r="G10" s="23">
        <f>SUM(G4:G9)</f>
        <v>103.6</v>
      </c>
      <c r="H10" s="23">
        <f>SUM(H4:H9)</f>
        <v>657.5</v>
      </c>
      <c r="I10" s="24"/>
      <c r="J10" s="24"/>
    </row>
    <row r="11" spans="1:10" x14ac:dyDescent="0.25">
      <c r="A11" s="18" t="s">
        <v>11</v>
      </c>
      <c r="B11" s="7" t="s">
        <v>45</v>
      </c>
      <c r="C11" s="3" t="s">
        <v>27</v>
      </c>
      <c r="D11" s="4">
        <v>250</v>
      </c>
      <c r="E11" s="4">
        <v>5.0999999999999996</v>
      </c>
      <c r="F11" s="4">
        <v>3.9</v>
      </c>
      <c r="G11" s="4">
        <v>27.4</v>
      </c>
      <c r="H11" s="4">
        <v>166</v>
      </c>
      <c r="I11" s="5"/>
      <c r="J11" s="5"/>
    </row>
    <row r="12" spans="1:10" x14ac:dyDescent="0.25">
      <c r="A12" s="18"/>
      <c r="B12" s="7" t="s">
        <v>46</v>
      </c>
      <c r="C12" s="3" t="s">
        <v>28</v>
      </c>
      <c r="D12" s="4">
        <v>200</v>
      </c>
      <c r="E12" s="4">
        <v>22.3</v>
      </c>
      <c r="F12" s="4">
        <v>21.3</v>
      </c>
      <c r="G12" s="4">
        <v>17.7</v>
      </c>
      <c r="H12" s="4">
        <v>352</v>
      </c>
      <c r="I12" s="5"/>
      <c r="J12" s="5"/>
    </row>
    <row r="13" spans="1:10" x14ac:dyDescent="0.25">
      <c r="A13" s="18"/>
      <c r="B13" s="7" t="s">
        <v>47</v>
      </c>
      <c r="C13" s="3" t="s">
        <v>29</v>
      </c>
      <c r="D13" s="6">
        <v>100</v>
      </c>
      <c r="E13" s="6">
        <v>1.6</v>
      </c>
      <c r="F13" s="6">
        <v>5.0999999999999996</v>
      </c>
      <c r="G13" s="6">
        <v>6.9</v>
      </c>
      <c r="H13" s="6">
        <v>80</v>
      </c>
      <c r="I13" s="5"/>
      <c r="J13" s="5"/>
    </row>
    <row r="14" spans="1:10" x14ac:dyDescent="0.25">
      <c r="A14" s="18"/>
      <c r="B14" s="7" t="s">
        <v>48</v>
      </c>
      <c r="C14" s="3" t="s">
        <v>15</v>
      </c>
      <c r="D14" s="4">
        <v>150</v>
      </c>
      <c r="E14" s="4">
        <v>12.7</v>
      </c>
      <c r="F14" s="4">
        <v>4.9000000000000004</v>
      </c>
      <c r="G14" s="4">
        <v>65.400000000000006</v>
      </c>
      <c r="H14" s="4">
        <v>388</v>
      </c>
      <c r="I14" s="5"/>
      <c r="J14" s="5"/>
    </row>
    <row r="15" spans="1:10" x14ac:dyDescent="0.25">
      <c r="A15" s="18"/>
      <c r="B15" s="7" t="s">
        <v>49</v>
      </c>
      <c r="C15" s="3" t="s">
        <v>34</v>
      </c>
      <c r="D15" s="4">
        <v>30</v>
      </c>
      <c r="E15" s="4">
        <v>0.8</v>
      </c>
      <c r="F15" s="4">
        <v>1</v>
      </c>
      <c r="G15" s="4">
        <v>23.2</v>
      </c>
      <c r="H15" s="4">
        <v>106.2</v>
      </c>
      <c r="I15" s="5"/>
      <c r="J15" s="5"/>
    </row>
    <row r="16" spans="1:10" x14ac:dyDescent="0.25">
      <c r="A16" s="18"/>
      <c r="B16" s="7" t="s">
        <v>39</v>
      </c>
      <c r="C16" s="3" t="s">
        <v>16</v>
      </c>
      <c r="D16" s="4">
        <v>200</v>
      </c>
      <c r="E16" s="4">
        <v>0.5</v>
      </c>
      <c r="F16" s="4">
        <v>0.1</v>
      </c>
      <c r="G16" s="4">
        <v>9.9</v>
      </c>
      <c r="H16" s="4">
        <v>43</v>
      </c>
      <c r="I16" s="5">
        <v>394</v>
      </c>
      <c r="J16" s="5"/>
    </row>
    <row r="17" spans="1:10" s="14" customFormat="1" x14ac:dyDescent="0.25">
      <c r="A17" s="18"/>
      <c r="B17" s="13" t="s">
        <v>44</v>
      </c>
      <c r="C17" s="22"/>
      <c r="D17" s="23">
        <f>SUM(D11:D16)</f>
        <v>930</v>
      </c>
      <c r="E17" s="23">
        <f>SUM(E11:E16)</f>
        <v>43</v>
      </c>
      <c r="F17" s="23">
        <f>SUM(F11:F16)</f>
        <v>36.299999999999997</v>
      </c>
      <c r="G17" s="23">
        <f>SUM(G11:G16)</f>
        <v>150.5</v>
      </c>
      <c r="H17" s="23">
        <f>SUM(H11:H16)</f>
        <v>1135.2</v>
      </c>
      <c r="I17" s="24"/>
      <c r="J17" s="24"/>
    </row>
    <row r="18" spans="1:10" ht="30" x14ac:dyDescent="0.25">
      <c r="A18" s="18" t="s">
        <v>17</v>
      </c>
      <c r="B18" s="7" t="s">
        <v>50</v>
      </c>
      <c r="C18" s="3" t="s">
        <v>30</v>
      </c>
      <c r="D18" s="4">
        <v>100</v>
      </c>
      <c r="E18" s="4">
        <v>7</v>
      </c>
      <c r="F18" s="4">
        <v>11</v>
      </c>
      <c r="G18" s="4">
        <v>51.7</v>
      </c>
      <c r="H18" s="4">
        <v>340</v>
      </c>
      <c r="I18" s="5"/>
      <c r="J18" s="5"/>
    </row>
    <row r="19" spans="1:10" x14ac:dyDescent="0.25">
      <c r="A19" s="18"/>
      <c r="B19" s="7" t="s">
        <v>39</v>
      </c>
      <c r="C19" s="3" t="s">
        <v>14</v>
      </c>
      <c r="D19" s="4">
        <v>200</v>
      </c>
      <c r="E19" s="4">
        <v>2.9</v>
      </c>
      <c r="F19" s="4">
        <v>2.5</v>
      </c>
      <c r="G19" s="4">
        <v>24.8</v>
      </c>
      <c r="H19" s="4">
        <v>134</v>
      </c>
      <c r="I19" s="5">
        <v>433</v>
      </c>
      <c r="J19" s="5"/>
    </row>
    <row r="20" spans="1:10" s="14" customFormat="1" x14ac:dyDescent="0.25">
      <c r="A20" s="18"/>
      <c r="B20" s="13" t="s">
        <v>44</v>
      </c>
      <c r="C20" s="22"/>
      <c r="D20" s="23">
        <f>SUM(D18:D19)</f>
        <v>300</v>
      </c>
      <c r="E20" s="23">
        <f>SUM(E18:E19)</f>
        <v>9.9</v>
      </c>
      <c r="F20" s="23">
        <f>SUM(F18:F19)</f>
        <v>13.5</v>
      </c>
      <c r="G20" s="23">
        <f>SUM(G18:G19)</f>
        <v>76.5</v>
      </c>
      <c r="H20" s="23">
        <f>SUM(H18:H19)</f>
        <v>474</v>
      </c>
      <c r="I20" s="24"/>
      <c r="J20" s="24"/>
    </row>
    <row r="21" spans="1:10" x14ac:dyDescent="0.25">
      <c r="A21" s="18" t="s">
        <v>18</v>
      </c>
      <c r="B21" s="7" t="s">
        <v>51</v>
      </c>
      <c r="C21" s="3" t="s">
        <v>31</v>
      </c>
      <c r="D21" s="4">
        <v>150</v>
      </c>
      <c r="E21" s="4">
        <v>5.4</v>
      </c>
      <c r="F21" s="4">
        <v>6.6</v>
      </c>
      <c r="G21" s="4">
        <v>23.4</v>
      </c>
      <c r="H21" s="4">
        <v>176.1</v>
      </c>
      <c r="I21" s="5"/>
      <c r="J21" s="5"/>
    </row>
    <row r="22" spans="1:10" x14ac:dyDescent="0.25">
      <c r="A22" s="18"/>
      <c r="B22" s="7" t="s">
        <v>46</v>
      </c>
      <c r="C22" s="3" t="s">
        <v>32</v>
      </c>
      <c r="D22" s="4">
        <v>80</v>
      </c>
      <c r="E22" s="4">
        <v>12.6</v>
      </c>
      <c r="F22" s="4">
        <v>12.1</v>
      </c>
      <c r="G22" s="4">
        <v>12</v>
      </c>
      <c r="H22" s="4">
        <v>208</v>
      </c>
      <c r="I22" s="5"/>
      <c r="J22" s="5"/>
    </row>
    <row r="23" spans="1:10" x14ac:dyDescent="0.25">
      <c r="A23" s="18"/>
      <c r="B23" s="7" t="s">
        <v>40</v>
      </c>
      <c r="C23" s="3" t="s">
        <v>21</v>
      </c>
      <c r="D23" s="4">
        <v>100</v>
      </c>
      <c r="E23" s="4">
        <v>7.7</v>
      </c>
      <c r="F23" s="4">
        <v>2.4</v>
      </c>
      <c r="G23" s="4">
        <v>53.4</v>
      </c>
      <c r="H23" s="4">
        <v>254</v>
      </c>
      <c r="I23" s="5"/>
      <c r="J23" s="5"/>
    </row>
    <row r="24" spans="1:10" x14ac:dyDescent="0.25">
      <c r="A24" s="18"/>
      <c r="B24" s="7" t="s">
        <v>41</v>
      </c>
      <c r="C24" s="3" t="s">
        <v>22</v>
      </c>
      <c r="D24" s="4">
        <v>10</v>
      </c>
      <c r="E24" s="4">
        <v>0.1</v>
      </c>
      <c r="F24" s="4">
        <v>8.3000000000000007</v>
      </c>
      <c r="G24" s="4">
        <v>0.1</v>
      </c>
      <c r="H24" s="4">
        <v>74.8</v>
      </c>
      <c r="I24" s="5">
        <v>13</v>
      </c>
      <c r="J24" s="5"/>
    </row>
    <row r="25" spans="1:10" x14ac:dyDescent="0.25">
      <c r="A25" s="18"/>
      <c r="B25" s="7" t="s">
        <v>39</v>
      </c>
      <c r="C25" s="3" t="s">
        <v>33</v>
      </c>
      <c r="D25" s="4">
        <v>200</v>
      </c>
      <c r="E25" s="4">
        <v>0.6</v>
      </c>
      <c r="F25" s="4">
        <v>0.1</v>
      </c>
      <c r="G25" s="4">
        <v>31.7</v>
      </c>
      <c r="H25" s="4">
        <v>131</v>
      </c>
      <c r="I25" s="5">
        <v>402</v>
      </c>
      <c r="J25" s="5"/>
    </row>
    <row r="26" spans="1:10" s="14" customFormat="1" x14ac:dyDescent="0.25">
      <c r="A26" s="18"/>
      <c r="B26" s="13" t="s">
        <v>44</v>
      </c>
      <c r="C26" s="22"/>
      <c r="D26" s="23">
        <f>SUM(D21:D25)</f>
        <v>540</v>
      </c>
      <c r="E26" s="23">
        <f>SUM(E21:E25)</f>
        <v>26.400000000000002</v>
      </c>
      <c r="F26" s="23">
        <f>SUM(F21:F25)</f>
        <v>29.5</v>
      </c>
      <c r="G26" s="23">
        <f>SUM(G21:G25)</f>
        <v>120.6</v>
      </c>
      <c r="H26" s="23">
        <f>SUM(H21:H25)</f>
        <v>843.9</v>
      </c>
      <c r="I26" s="24"/>
      <c r="J26" s="24"/>
    </row>
    <row r="27" spans="1:10" ht="15" customHeight="1" x14ac:dyDescent="0.25">
      <c r="A27" s="19" t="s">
        <v>19</v>
      </c>
      <c r="B27" s="7" t="s">
        <v>52</v>
      </c>
      <c r="C27" s="3" t="s">
        <v>20</v>
      </c>
      <c r="D27" s="4">
        <v>200</v>
      </c>
      <c r="E27" s="4">
        <v>6</v>
      </c>
      <c r="F27" s="4">
        <v>2</v>
      </c>
      <c r="G27" s="4">
        <v>8.4</v>
      </c>
      <c r="H27" s="4">
        <v>80</v>
      </c>
      <c r="I27" s="5">
        <v>435</v>
      </c>
      <c r="J27" s="5"/>
    </row>
    <row r="28" spans="1:10" x14ac:dyDescent="0.25">
      <c r="A28" s="20"/>
      <c r="B28" s="7" t="s">
        <v>40</v>
      </c>
      <c r="C28" s="3" t="s">
        <v>21</v>
      </c>
      <c r="D28" s="4">
        <v>50</v>
      </c>
      <c r="E28" s="4">
        <v>3.85</v>
      </c>
      <c r="F28" s="4">
        <v>1.2</v>
      </c>
      <c r="G28" s="4">
        <v>26.7</v>
      </c>
      <c r="H28" s="4">
        <v>127</v>
      </c>
      <c r="I28" s="5"/>
      <c r="J28" s="5"/>
    </row>
    <row r="29" spans="1:10" s="14" customFormat="1" x14ac:dyDescent="0.25">
      <c r="A29" s="21"/>
      <c r="B29" s="13" t="s">
        <v>44</v>
      </c>
      <c r="C29" s="13"/>
      <c r="D29" s="12">
        <f>SUM(D27:D28)</f>
        <v>250</v>
      </c>
      <c r="E29" s="12">
        <f>SUM(E27:E28)</f>
        <v>9.85</v>
      </c>
      <c r="F29" s="12">
        <f>SUM(F27:F28)</f>
        <v>3.2</v>
      </c>
      <c r="G29" s="12">
        <f>SUM(G27:G28)</f>
        <v>35.1</v>
      </c>
      <c r="H29" s="12">
        <f>SUM(H27:H28)</f>
        <v>207</v>
      </c>
      <c r="I29" s="12"/>
      <c r="J29" s="13"/>
    </row>
    <row r="30" spans="1:10" s="14" customFormat="1" x14ac:dyDescent="0.25">
      <c r="A30" s="13"/>
      <c r="B30" s="13" t="s">
        <v>53</v>
      </c>
      <c r="C30" s="13"/>
      <c r="D30" s="15">
        <v>2692</v>
      </c>
      <c r="E30" s="15">
        <v>106.07</v>
      </c>
      <c r="F30" s="15">
        <v>103</v>
      </c>
      <c r="G30" s="15">
        <v>486.3</v>
      </c>
      <c r="H30" s="15">
        <v>3317.6</v>
      </c>
      <c r="I30" s="15"/>
      <c r="J30" s="13"/>
    </row>
  </sheetData>
  <mergeCells count="6">
    <mergeCell ref="A27:A29"/>
    <mergeCell ref="B1:C1"/>
    <mergeCell ref="A18:A20"/>
    <mergeCell ref="A11:A17"/>
    <mergeCell ref="A4:A10"/>
    <mergeCell ref="A21:A2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2023-10-13T14:44:57Z</cp:lastPrinted>
  <dcterms:created xsi:type="dcterms:W3CDTF">2021-05-21T09:18:15Z</dcterms:created>
  <dcterms:modified xsi:type="dcterms:W3CDTF">2023-10-13T14:45:42Z</dcterms:modified>
</cp:coreProperties>
</file>