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F13" i="1" l="1"/>
  <c r="J13" i="1" l="1"/>
  <c r="H13" i="1"/>
  <c r="G13" i="1"/>
  <c r="L23" i="1" l="1"/>
  <c r="L24" i="1" s="1"/>
  <c r="J23" i="1"/>
  <c r="J24" i="1" s="1"/>
  <c r="I23" i="1"/>
  <c r="I24" i="1" s="1"/>
  <c r="H23" i="1"/>
  <c r="H24" i="1" s="1"/>
  <c r="G23" i="1"/>
  <c r="G24" i="1"/>
  <c r="B24" i="1" l="1"/>
  <c r="A24" i="1"/>
  <c r="F23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<sst xmlns="http://schemas.openxmlformats.org/spreadsheetml/2006/main" count="50" uniqueCount="48">
  <si>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</si>
  <si>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</si>
  <si>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</si>
  <si>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</si>
  <si>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</si>
  <si>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</si>
  <si>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</si>
  <si>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</si>
  <si>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</si>
  <si>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</si>
  <si>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</si>
  <si>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</si>
  <si>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</si>
  <si>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</si>
  <si>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</si>
  <si>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</si>
  <si>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</si>
  <si>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</si>
  <si>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</si>
  <si>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</si>
  <si>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</si>
  <si>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</si>
  <si>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</si>
  <si>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</si>
  <si>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</si>
  <si>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</si>
  <si>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</si>
  <si>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</si>
  <si>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</si>
  <si>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</si>
  <si>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</si>
  <si>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</si>
  <si>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</si>
  <si>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</si>
  <si>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</si>
  <si>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</si>
  <si>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</si>
  <si>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</si>
  <si>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№243/2015 Дели</t>
  </si>
  <si>
    <t>Типовое примерное меню приготавливаемых блюд</t>
  </si>
  <si>
    <t>№303/2015г,Дели</t>
  </si>
  <si>
    <t>Каша гречневая вязкая</t>
  </si>
  <si>
    <t>Сосиски отварные с кукурузой</t>
  </si>
  <si>
    <t>Напиток из урюка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</si>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</sst>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I23" sqref="I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8" t="s">
        <v>44</v>
      </c>
      <c r="D1" s="69"/>
      <c r="E1" s="69"/>
      <c r="F1" s="5" t="s">
        <v>14</v>
      </c>
      <c r="G1" s="4" t="s">
        <v>15</v>
      </c>
      <c r="H1" s="70" t="s">
        <v>45</v>
      </c>
      <c r="I1" s="70"/>
      <c r="J1" s="70"/>
      <c r="K1" s="70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1" t="s">
        <v>46</v>
      </c>
      <c r="I2" s="71"/>
      <c r="J2" s="71"/>
      <c r="K2" s="71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23</v>
      </c>
      <c r="I3" s="65" t="s">
        <v>47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32.25" customHeight="1" x14ac:dyDescent="0.25">
      <c r="A6" s="9">
        <v>1</v>
      </c>
      <c r="B6" s="10">
        <v>6</v>
      </c>
      <c r="C6" s="11" t="s">
        <v>18</v>
      </c>
      <c r="D6" s="36" t="s">
        <v>19</v>
      </c>
      <c r="E6" s="60" t="s">
        <v>42</v>
      </c>
      <c r="F6" s="61">
        <v>120</v>
      </c>
      <c r="G6" s="62">
        <v>10.956</v>
      </c>
      <c r="H6" s="62">
        <v>11.236000000000001</v>
      </c>
      <c r="I6" s="62">
        <v>14.162000000000001</v>
      </c>
      <c r="J6" s="61">
        <v>202</v>
      </c>
      <c r="K6" s="52" t="s">
        <v>38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41</v>
      </c>
      <c r="F7" s="50">
        <v>150</v>
      </c>
      <c r="G7" s="53">
        <v>3.5</v>
      </c>
      <c r="H7" s="53">
        <v>4.6429999999999998</v>
      </c>
      <c r="I7" s="53">
        <v>22.027999999999999</v>
      </c>
      <c r="J7" s="50">
        <v>144</v>
      </c>
      <c r="K7" s="49" t="s">
        <v>40</v>
      </c>
      <c r="L7" s="48"/>
    </row>
    <row r="8" spans="1:12" ht="15" x14ac:dyDescent="0.25">
      <c r="A8" s="12"/>
      <c r="B8" s="13"/>
      <c r="C8" s="14"/>
      <c r="D8" s="17" t="s">
        <v>20</v>
      </c>
      <c r="E8" s="35" t="s">
        <v>43</v>
      </c>
      <c r="F8" s="50">
        <v>200</v>
      </c>
      <c r="G8" s="53">
        <v>0.8</v>
      </c>
      <c r="H8" s="53">
        <v>6.4000000000000001E-2</v>
      </c>
      <c r="I8" s="53">
        <v>18.46</v>
      </c>
      <c r="J8" s="50">
        <v>79</v>
      </c>
      <c r="K8" s="49" t="s">
        <v>37</v>
      </c>
      <c r="L8" s="48"/>
    </row>
    <row r="9" spans="1:12" ht="15" x14ac:dyDescent="0.25">
      <c r="A9" s="12"/>
      <c r="B9" s="13"/>
      <c r="C9" s="14"/>
      <c r="D9" s="17" t="s">
        <v>21</v>
      </c>
      <c r="E9" s="51" t="s">
        <v>36</v>
      </c>
      <c r="F9" s="50">
        <v>40</v>
      </c>
      <c r="G9" s="53">
        <v>2.52</v>
      </c>
      <c r="H9" s="53">
        <v>0.36</v>
      </c>
      <c r="I9" s="53">
        <v>18.84</v>
      </c>
      <c r="J9" s="50">
        <v>91</v>
      </c>
      <c r="K9" s="49"/>
      <c r="L9" s="48"/>
    </row>
    <row r="10" spans="1:12" ht="15" x14ac:dyDescent="0.25">
      <c r="A10" s="12"/>
      <c r="B10" s="13"/>
      <c r="C10" s="14"/>
      <c r="D10" s="34"/>
      <c r="E10" s="63"/>
      <c r="F10" s="64"/>
      <c r="G10" s="64"/>
      <c r="H10" s="64"/>
      <c r="I10" s="64"/>
      <c r="J10" s="64"/>
      <c r="K10" s="59"/>
      <c r="L10" s="48"/>
    </row>
    <row r="11" spans="1:12" ht="15" x14ac:dyDescent="0.25">
      <c r="A11" s="12"/>
      <c r="B11" s="13"/>
      <c r="C11" s="14"/>
      <c r="D11" s="34"/>
      <c r="E11" s="63"/>
      <c r="F11" s="64"/>
      <c r="G11" s="64"/>
      <c r="H11" s="64"/>
      <c r="I11" s="64"/>
      <c r="J11" s="64"/>
      <c r="K11" s="59"/>
      <c r="L11" s="48"/>
    </row>
    <row r="12" spans="1:12" ht="15" x14ac:dyDescent="0.25">
      <c r="A12" s="12"/>
      <c r="B12" s="13"/>
      <c r="C12" s="14"/>
      <c r="D12" s="34"/>
      <c r="E12" s="63"/>
      <c r="F12" s="64"/>
      <c r="G12" s="64"/>
      <c r="H12" s="64"/>
      <c r="I12" s="64"/>
      <c r="J12" s="64"/>
      <c r="K12" s="59"/>
      <c r="L12" s="48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510</v>
      </c>
      <c r="G13" s="57">
        <f>SUM(G6:G12)</f>
        <v>17.776</v>
      </c>
      <c r="H13" s="56">
        <f>SUM(H6:H12)</f>
        <v>16.303000000000001</v>
      </c>
      <c r="I13" s="57">
        <f>SUM(I6:I12)</f>
        <v>73.489999999999995</v>
      </c>
      <c r="J13" s="56">
        <f>SUM(J6:J12)</f>
        <v>516</v>
      </c>
      <c r="K13" s="58"/>
      <c r="L13" s="56">
        <v>77.760000000000005</v>
      </c>
    </row>
    <row r="14" spans="1:12" ht="15" x14ac:dyDescent="0.25">
      <c r="A14" s="27">
        <f>A6</f>
        <v>1</v>
      </c>
      <c r="B14" s="28">
        <v>6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6</v>
      </c>
      <c r="C24" s="66" t="s">
        <v>4</v>
      </c>
      <c r="D24" s="67"/>
      <c r="E24" s="32"/>
      <c r="F24" s="33">
        <f>F13+F23</f>
        <v>510</v>
      </c>
      <c r="G24" s="33">
        <f t="shared" ref="G24:J24" si="2">G13+G23</f>
        <v>17.776</v>
      </c>
      <c r="H24" s="33">
        <f t="shared" si="2"/>
        <v>16.303000000000001</v>
      </c>
      <c r="I24" s="33">
        <f t="shared" si="2"/>
        <v>73.489999999999995</v>
      </c>
      <c r="J24" s="33">
        <f t="shared" si="2"/>
        <v>516</v>
      </c>
      <c r="K24" s="33"/>
      <c r="L24" s="33">
        <f>L13+L23</f>
        <v>77.760000000000005</v>
      </c>
    </row>
  </sheetData>
  <mergeCells count="4">
    <mergeCell ref="C24:D24"/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2026-04-29T10:07:08Z</dcterms:modified>
</cp:coreProperties>
</file>