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 l="1"/>
  <c r="G24" i="1" l="1"/>
  <c r="G25" i="1" s="1"/>
  <c r="L24" i="1" l="1"/>
  <c r="L25" i="1" s="1"/>
  <c r="J24" i="1"/>
  <c r="J25" i="1" s="1"/>
  <c r="I24" i="1"/>
  <c r="I25" i="1" s="1"/>
  <c r="H24" i="1"/>
  <c r="H25" i="1" s="1"/>
  <c r="B25" i="1" l="1"/>
  <c r="A25" i="1"/>
  <c r="F24" i="1"/>
  <c r="F25" i="1" s="1"/>
  <c r="B15" i="1"/>
  <c r="A15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<sst xmlns="http://schemas.openxmlformats.org/spreadsheetml/2006/main" count="54" uniqueCount="51">
  <si>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</si>
  <si>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</si>
  <si>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</si>
  <si>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</si>
  <si>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</si>
  <si>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</si>
  <si>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</si>
  <si>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</si>
  <si>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</si>
  <si>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</si>
  <si>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</si>
  <si>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</si>
  <si>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</si>
  <si>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</si>
  <si>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</si>
  <si>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</si>
  <si>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</si>
  <si>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</si>
  <si>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</si>
  <si>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</si>
  <si>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</si>
  <si>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</si>
  <si>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</si>
  <si>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</si>
  <si>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</si>
  <si>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</si>
  <si>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</si>
  <si>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</si>
  <si>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</si>
  <si>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</si>
  <si>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</si>
  <si>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</si>
  <si>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</si>
  <si>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</si>
  <si>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</si>
  <si>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</si>
  <si>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</si>
  <si>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</si>
  <si>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</si>
  <si>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</si>
  <si>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</si>
  <si>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 xml:space="preserve">№338 Дели 2015г </t>
  </si>
  <si>
    <t>Плоды и ягоды свежие</t>
  </si>
  <si>
    <t>Макаронник с мясом (запечённый)</t>
  </si>
  <si>
    <t>ТТК от 11.11.2021г</t>
  </si>
  <si>
    <t>Тефтели куриные "Лакомка" в соусе для запекания</t>
  </si>
  <si>
    <t>ТТК 2020 г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</si>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</sst>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73" zoomScaleNormal="142" zoomScaleSheetLayoutView="73" workbookViewId="0">
      <selection activeCell="S8" sqref="S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9" t="s">
        <v>47</v>
      </c>
      <c r="D1" s="80"/>
      <c r="E1" s="80"/>
      <c r="F1" s="5" t="s">
        <v>14</v>
      </c>
      <c r="G1" s="4" t="s">
        <v>15</v>
      </c>
      <c r="H1" s="81" t="s">
        <v>48</v>
      </c>
      <c r="I1" s="81"/>
      <c r="J1" s="81"/>
      <c r="K1" s="81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82" t="s">
        <v>49</v>
      </c>
      <c r="I2" s="82"/>
      <c r="J2" s="82"/>
      <c r="K2" s="82"/>
    </row>
    <row r="3" spans="1:12" ht="17.25" customHeight="1" x14ac:dyDescent="0.2">
      <c r="A3" s="7" t="s">
        <v>6</v>
      </c>
      <c r="B3" s="4"/>
      <c r="C3" s="4"/>
      <c r="D3" s="8"/>
      <c r="E3" s="43" t="s">
        <v>7</v>
      </c>
      <c r="F3" s="4"/>
      <c r="G3" s="4" t="s">
        <v>17</v>
      </c>
      <c r="H3" s="44">
        <v>7</v>
      </c>
      <c r="I3" s="76" t="s">
        <v>50</v>
      </c>
      <c r="J3" s="45">
        <v>2026</v>
      </c>
      <c r="K3" s="3"/>
    </row>
    <row r="4" spans="1:12" ht="13.5" thickBot="1" x14ac:dyDescent="0.25">
      <c r="A4" s="50"/>
      <c r="B4" s="50"/>
      <c r="C4" s="50"/>
      <c r="D4" s="51"/>
      <c r="E4" s="50"/>
      <c r="F4" s="50"/>
      <c r="G4" s="50"/>
      <c r="H4" s="52" t="s">
        <v>34</v>
      </c>
      <c r="I4" s="52" t="s">
        <v>35</v>
      </c>
      <c r="J4" s="52" t="s">
        <v>36</v>
      </c>
      <c r="K4" s="50"/>
      <c r="L4" s="53"/>
    </row>
    <row r="5" spans="1:12" ht="32.25" thickBot="1" x14ac:dyDescent="0.25">
      <c r="A5" s="46" t="s">
        <v>12</v>
      </c>
      <c r="B5" s="47" t="s">
        <v>13</v>
      </c>
      <c r="C5" s="48" t="s">
        <v>0</v>
      </c>
      <c r="D5" s="48" t="s">
        <v>11</v>
      </c>
      <c r="E5" s="48" t="s">
        <v>10</v>
      </c>
      <c r="F5" s="48" t="s">
        <v>32</v>
      </c>
      <c r="G5" s="48" t="s">
        <v>1</v>
      </c>
      <c r="H5" s="48" t="s">
        <v>2</v>
      </c>
      <c r="I5" s="48" t="s">
        <v>3</v>
      </c>
      <c r="J5" s="48" t="s">
        <v>8</v>
      </c>
      <c r="K5" s="49" t="s">
        <v>9</v>
      </c>
      <c r="L5" s="48" t="s">
        <v>33</v>
      </c>
    </row>
    <row r="6" spans="1:12" ht="16.5" thickBot="1" x14ac:dyDescent="0.3">
      <c r="A6" s="9">
        <v>1</v>
      </c>
      <c r="B6" s="10">
        <v>1</v>
      </c>
      <c r="C6" s="11" t="s">
        <v>18</v>
      </c>
      <c r="D6" s="72" t="s">
        <v>19</v>
      </c>
      <c r="E6" s="39" t="s">
        <v>45</v>
      </c>
      <c r="F6" s="75">
        <v>90</v>
      </c>
      <c r="G6" s="74">
        <v>9.7680000000000007</v>
      </c>
      <c r="H6" s="74">
        <v>13.510999999999999</v>
      </c>
      <c r="I6" s="74">
        <v>8.1170000000000009</v>
      </c>
      <c r="J6" s="73">
        <v>193</v>
      </c>
      <c r="K6" s="41" t="s">
        <v>46</v>
      </c>
      <c r="L6" s="60"/>
    </row>
    <row r="7" spans="1:12" ht="30.75" customHeight="1" x14ac:dyDescent="0.25">
      <c r="A7" s="9">
        <v>1</v>
      </c>
      <c r="B7" s="10">
        <v>4</v>
      </c>
      <c r="C7" s="11" t="s">
        <v>18</v>
      </c>
      <c r="D7" s="42" t="s">
        <v>19</v>
      </c>
      <c r="E7" s="67" t="s">
        <v>43</v>
      </c>
      <c r="F7" s="68">
        <v>180</v>
      </c>
      <c r="G7" s="69">
        <v>16.664000000000001</v>
      </c>
      <c r="H7" s="69">
        <v>15.872</v>
      </c>
      <c r="I7" s="69">
        <v>31.138000000000002</v>
      </c>
      <c r="J7" s="68">
        <v>334</v>
      </c>
      <c r="K7" s="66" t="s">
        <v>44</v>
      </c>
      <c r="L7" s="60"/>
    </row>
    <row r="8" spans="1:12" ht="15" x14ac:dyDescent="0.25">
      <c r="A8" s="15"/>
      <c r="B8" s="16"/>
      <c r="C8" s="17"/>
      <c r="D8" s="37"/>
      <c r="E8" s="70"/>
      <c r="F8" s="71"/>
      <c r="G8" s="71"/>
      <c r="H8" s="71"/>
      <c r="I8" s="71"/>
      <c r="J8" s="71"/>
      <c r="K8" s="59"/>
      <c r="L8" s="54"/>
    </row>
    <row r="9" spans="1:12" ht="15" x14ac:dyDescent="0.25">
      <c r="A9" s="15"/>
      <c r="B9" s="16"/>
      <c r="C9" s="17"/>
      <c r="D9" s="20" t="s">
        <v>20</v>
      </c>
      <c r="E9" s="39" t="s">
        <v>37</v>
      </c>
      <c r="F9" s="56">
        <v>208</v>
      </c>
      <c r="G9" s="58">
        <v>7.0000000000000001E-3</v>
      </c>
      <c r="H9" s="58">
        <v>2E-3</v>
      </c>
      <c r="I9" s="58">
        <v>7.9859999999999998</v>
      </c>
      <c r="J9" s="56">
        <v>32</v>
      </c>
      <c r="K9" s="55" t="s">
        <v>39</v>
      </c>
      <c r="L9" s="54"/>
    </row>
    <row r="10" spans="1:12" ht="15" x14ac:dyDescent="0.25">
      <c r="A10" s="15"/>
      <c r="B10" s="16"/>
      <c r="C10" s="17"/>
      <c r="D10" s="20" t="s">
        <v>21</v>
      </c>
      <c r="E10" s="57" t="s">
        <v>38</v>
      </c>
      <c r="F10" s="56">
        <v>40</v>
      </c>
      <c r="G10" s="58">
        <v>2.52</v>
      </c>
      <c r="H10" s="58">
        <v>0.36</v>
      </c>
      <c r="I10" s="58">
        <v>18.84</v>
      </c>
      <c r="J10" s="56">
        <v>91</v>
      </c>
      <c r="K10" s="55"/>
      <c r="L10" s="54"/>
    </row>
    <row r="11" spans="1:12" ht="15" x14ac:dyDescent="0.25">
      <c r="A11" s="15"/>
      <c r="B11" s="16"/>
      <c r="C11" s="17"/>
      <c r="D11" s="20" t="s">
        <v>22</v>
      </c>
      <c r="E11" s="39" t="s">
        <v>42</v>
      </c>
      <c r="F11" s="56">
        <v>100</v>
      </c>
      <c r="G11" s="58">
        <v>0.4</v>
      </c>
      <c r="H11" s="58">
        <v>0.4</v>
      </c>
      <c r="I11" s="58">
        <v>9.8000000000000007</v>
      </c>
      <c r="J11" s="56">
        <v>47</v>
      </c>
      <c r="K11" s="55" t="s">
        <v>41</v>
      </c>
      <c r="L11" s="54"/>
    </row>
    <row r="12" spans="1:12" ht="15" x14ac:dyDescent="0.25">
      <c r="A12" s="15"/>
      <c r="B12" s="16"/>
      <c r="C12" s="17"/>
      <c r="D12" s="37"/>
      <c r="E12" s="70"/>
      <c r="F12" s="71"/>
      <c r="G12" s="71"/>
      <c r="H12" s="71"/>
      <c r="I12" s="71"/>
      <c r="J12" s="71"/>
      <c r="K12" s="59"/>
      <c r="L12" s="54"/>
    </row>
    <row r="13" spans="1:12" ht="15" x14ac:dyDescent="0.25">
      <c r="A13" s="15"/>
      <c r="B13" s="16"/>
      <c r="C13" s="17"/>
      <c r="D13" s="37"/>
      <c r="E13" s="70"/>
      <c r="F13" s="71"/>
      <c r="G13" s="71"/>
      <c r="H13" s="71"/>
      <c r="I13" s="71"/>
      <c r="J13" s="71"/>
      <c r="K13" s="59"/>
      <c r="L13" s="19"/>
    </row>
    <row r="14" spans="1:12" ht="15.75" thickBot="1" x14ac:dyDescent="0.3">
      <c r="A14" s="23"/>
      <c r="B14" s="24"/>
      <c r="C14" s="25"/>
      <c r="D14" s="65" t="s">
        <v>31</v>
      </c>
      <c r="E14" s="61"/>
      <c r="F14" s="62">
        <f>SUM(F7:F13)</f>
        <v>528</v>
      </c>
      <c r="G14" s="63">
        <f>SUM(G7:G13)</f>
        <v>19.591000000000001</v>
      </c>
      <c r="H14" s="63">
        <f>SUM(H7:H13)</f>
        <v>16.634</v>
      </c>
      <c r="I14" s="63">
        <f>SUM(I7:I13)</f>
        <v>67.763999999999996</v>
      </c>
      <c r="J14" s="62">
        <f>SUM(J7:J13)</f>
        <v>504</v>
      </c>
      <c r="K14" s="64"/>
      <c r="L14" s="62">
        <v>77.760000000000005</v>
      </c>
    </row>
    <row r="15" spans="1:12" ht="15" x14ac:dyDescent="0.25">
      <c r="A15" s="30">
        <f>A7</f>
        <v>1</v>
      </c>
      <c r="B15" s="31">
        <f>B7</f>
        <v>4</v>
      </c>
      <c r="C15" s="32" t="s">
        <v>23</v>
      </c>
      <c r="D15" s="38" t="s">
        <v>24</v>
      </c>
      <c r="E15" s="12"/>
      <c r="F15" s="13"/>
      <c r="G15" s="13"/>
      <c r="H15" s="13"/>
      <c r="I15" s="13"/>
      <c r="J15" s="13"/>
      <c r="K15" s="14"/>
      <c r="L15" s="19"/>
    </row>
    <row r="16" spans="1:12" ht="15" x14ac:dyDescent="0.25">
      <c r="A16" s="15"/>
      <c r="B16" s="16"/>
      <c r="C16" s="17"/>
      <c r="D16" s="37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37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.75" x14ac:dyDescent="0.25">
      <c r="A18" s="15"/>
      <c r="B18" s="16"/>
      <c r="C18" s="17"/>
      <c r="D18" s="37" t="s">
        <v>27</v>
      </c>
      <c r="E18" s="40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37" t="s">
        <v>30</v>
      </c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15"/>
      <c r="B23" s="16"/>
      <c r="C23" s="17"/>
      <c r="D23" s="18"/>
      <c r="E23" s="21"/>
      <c r="F23" s="19"/>
      <c r="G23" s="19"/>
      <c r="H23" s="19"/>
      <c r="I23" s="19"/>
      <c r="J23" s="19"/>
      <c r="K23" s="22"/>
      <c r="L23" s="19"/>
    </row>
    <row r="24" spans="1:12" ht="15" x14ac:dyDescent="0.25">
      <c r="A24" s="23"/>
      <c r="B24" s="24"/>
      <c r="C24" s="25"/>
      <c r="D24" s="26" t="s">
        <v>31</v>
      </c>
      <c r="E24" s="27"/>
      <c r="F24" s="28">
        <f>SUM(F15:F23)</f>
        <v>0</v>
      </c>
      <c r="G24" s="28">
        <f>SUM(G15:G23)</f>
        <v>0</v>
      </c>
      <c r="H24" s="28">
        <f t="shared" ref="H24:J24" si="0">SUM(H15:H23)</f>
        <v>0</v>
      </c>
      <c r="I24" s="28">
        <f t="shared" si="0"/>
        <v>0</v>
      </c>
      <c r="J24" s="28">
        <f t="shared" si="0"/>
        <v>0</v>
      </c>
      <c r="K24" s="29"/>
      <c r="L24" s="28">
        <f t="shared" ref="L24" si="1">SUM(L15:L23)</f>
        <v>0</v>
      </c>
    </row>
    <row r="25" spans="1:12" ht="15" thickBot="1" x14ac:dyDescent="0.25">
      <c r="A25" s="33">
        <f>A7</f>
        <v>1</v>
      </c>
      <c r="B25" s="34">
        <f>B7</f>
        <v>4</v>
      </c>
      <c r="C25" s="77" t="s">
        <v>4</v>
      </c>
      <c r="D25" s="78"/>
      <c r="E25" s="35"/>
      <c r="F25" s="36">
        <f>F14+F24</f>
        <v>528</v>
      </c>
      <c r="G25" s="36">
        <f t="shared" ref="G25:J25" si="2">G14+G24</f>
        <v>19.591000000000001</v>
      </c>
      <c r="H25" s="36">
        <f t="shared" si="2"/>
        <v>16.634</v>
      </c>
      <c r="I25" s="36">
        <f t="shared" si="2"/>
        <v>67.763999999999996</v>
      </c>
      <c r="J25" s="36">
        <f t="shared" si="2"/>
        <v>504</v>
      </c>
      <c r="K25" s="36"/>
      <c r="L25" s="36">
        <f t="shared" ref="L25" si="3">L14+L24</f>
        <v>77.760000000000005</v>
      </c>
    </row>
  </sheetData>
  <mergeCells count="4">
    <mergeCell ref="C1:E1"/>
    <mergeCell ref="H1:K1"/>
    <mergeCell ref="H2:K2"/>
    <mergeCell ref="C25:D25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2026-04-29T08:14:42Z</dcterms:modified>
</cp:coreProperties>
</file>