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 l="1"/>
  <c r="L24" i="1" l="1"/>
  <c r="L25" i="1" s="1"/>
  <c r="J24" i="1"/>
  <c r="I24" i="1"/>
  <c r="I25" i="1" s="1"/>
  <c r="H24" i="1"/>
  <c r="G24" i="1"/>
  <c r="J25" i="1" l="1"/>
  <c r="H25" i="1"/>
  <c r="G25" i="1"/>
  <c r="B25" i="1" l="1"/>
  <c r="F24" i="1"/>
  <c r="B15" i="1"/>
  <c r="F25" i="1" l="1"/>
</calcChain>
</file>

<file path=xl/sharedStrings.xml><?xml version="1.0" encoding="utf-8"?>
<sst xmlns="http://schemas.openxmlformats.org/spreadsheetml/2006/main" count="58" uniqueCount="52">
  <si>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</si>
  <si>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</si>
  <si>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</si>
  <si>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</si>
  <si>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</si>
  <si>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</si>
  <si>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</si>
  <si>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</si>
  <si>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</si>
  <si>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</si>
  <si>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</si>
  <si>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</si>
  <si>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</si>
  <si>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</si>
  <si>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</si>
  <si>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</si>
  <si>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</si>
  <si>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</si>
  <si>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</si>
  <si>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</si>
  <si>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</si>
  <si>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</si>
  <si>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</si>
  <si>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</si>
  <si>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</si>
  <si>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</si>
  <si>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</si>
  <si>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</si>
  <si>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</si>
  <si>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</si>
  <si>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</si>
  <si>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</si>
  <si>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</si>
  <si>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</si>
  <si>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</si>
  <si>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</si>
  <si>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</si>
  <si>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</si>
  <si>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</si>
  <si>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</si>
  <si>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Плов с куриными грудками</t>
  </si>
  <si>
    <t>Картофель тушеный с фаршем</t>
  </si>
  <si>
    <t>ТТК № 3690 06.02.2026 г</t>
  </si>
  <si>
    <t>ТТК 2021г июль</t>
  </si>
  <si>
    <t>Тефтели куриные "Лакомка" в соусе для запекания</t>
  </si>
  <si>
    <t>ТТК 2020 г</t>
  </si>
  <si>
    <t>Салат из белокочанной капусты (без моркови)</t>
  </si>
  <si>
    <t>№45/2015г,Дели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</si>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</sst>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16" xfId="0" applyFont="1" applyBorder="1"/>
    <xf numFmtId="0" fontId="6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top"/>
    </xf>
    <xf numFmtId="0" fontId="1" fillId="0" borderId="16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view="pageBreakPreview" zoomScale="73" zoomScaleNormal="142" zoomScaleSheetLayoutView="73" workbookViewId="0">
      <selection activeCell="Q28" sqref="Q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80" t="s">
        <v>48</v>
      </c>
      <c r="D1" s="81"/>
      <c r="E1" s="81"/>
      <c r="F1" s="5" t="s">
        <v>14</v>
      </c>
      <c r="G1" s="4" t="s">
        <v>15</v>
      </c>
      <c r="H1" s="82" t="s">
        <v>49</v>
      </c>
      <c r="I1" s="82"/>
      <c r="J1" s="82"/>
      <c r="K1" s="82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83" t="s">
        <v>50</v>
      </c>
      <c r="I2" s="83"/>
      <c r="J2" s="83"/>
      <c r="K2" s="83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5</v>
      </c>
      <c r="I3" s="77" t="s">
        <v>51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6.5" thickBot="1" x14ac:dyDescent="0.3">
      <c r="A6" s="9">
        <v>1</v>
      </c>
      <c r="B6" s="10">
        <v>1</v>
      </c>
      <c r="C6" s="11" t="s">
        <v>18</v>
      </c>
      <c r="D6" s="72" t="s">
        <v>19</v>
      </c>
      <c r="E6" s="34" t="s">
        <v>44</v>
      </c>
      <c r="F6" s="76">
        <v>90</v>
      </c>
      <c r="G6" s="74">
        <v>9.7680000000000007</v>
      </c>
      <c r="H6" s="74">
        <v>13.510999999999999</v>
      </c>
      <c r="I6" s="74">
        <v>8.1170000000000009</v>
      </c>
      <c r="J6" s="73">
        <v>193</v>
      </c>
      <c r="K6" s="35" t="s">
        <v>45</v>
      </c>
      <c r="L6" s="56"/>
    </row>
    <row r="7" spans="1:12" ht="30" x14ac:dyDescent="0.25">
      <c r="A7" s="30">
        <v>1</v>
      </c>
      <c r="B7" s="13">
        <v>2</v>
      </c>
      <c r="C7" s="11" t="s">
        <v>18</v>
      </c>
      <c r="D7" s="36" t="s">
        <v>19</v>
      </c>
      <c r="E7" s="69" t="s">
        <v>41</v>
      </c>
      <c r="F7" s="70">
        <v>180</v>
      </c>
      <c r="G7" s="71">
        <v>13.404999999999999</v>
      </c>
      <c r="H7" s="71">
        <v>15.241</v>
      </c>
      <c r="I7" s="71">
        <v>29.783999999999999</v>
      </c>
      <c r="J7" s="70">
        <v>310</v>
      </c>
      <c r="K7" s="48" t="s">
        <v>42</v>
      </c>
      <c r="L7" s="56"/>
    </row>
    <row r="8" spans="1:12" ht="15" x14ac:dyDescent="0.25">
      <c r="A8" s="30"/>
      <c r="B8" s="13"/>
      <c r="C8" s="14"/>
      <c r="D8" s="33"/>
      <c r="E8" s="63"/>
      <c r="F8" s="64"/>
      <c r="G8" s="65"/>
      <c r="H8" s="65"/>
      <c r="I8" s="65"/>
      <c r="J8" s="64"/>
      <c r="K8" s="55"/>
      <c r="L8" s="50"/>
    </row>
    <row r="9" spans="1:12" ht="15" x14ac:dyDescent="0.25">
      <c r="A9" s="30"/>
      <c r="B9" s="13"/>
      <c r="C9" s="14"/>
      <c r="D9" s="17" t="s">
        <v>20</v>
      </c>
      <c r="E9" s="34" t="s">
        <v>36</v>
      </c>
      <c r="F9" s="52">
        <v>208</v>
      </c>
      <c r="G9" s="54">
        <v>7.0000000000000001E-3</v>
      </c>
      <c r="H9" s="54">
        <v>2E-3</v>
      </c>
      <c r="I9" s="54">
        <v>7.9859999999999998</v>
      </c>
      <c r="J9" s="52">
        <v>32</v>
      </c>
      <c r="K9" s="51" t="s">
        <v>38</v>
      </c>
      <c r="L9" s="50"/>
    </row>
    <row r="10" spans="1:12" ht="15" x14ac:dyDescent="0.25">
      <c r="A10" s="30"/>
      <c r="B10" s="13"/>
      <c r="C10" s="14"/>
      <c r="D10" s="17" t="s">
        <v>21</v>
      </c>
      <c r="E10" s="53" t="s">
        <v>37</v>
      </c>
      <c r="F10" s="52">
        <v>52</v>
      </c>
      <c r="G10" s="54">
        <v>3.1720000000000002</v>
      </c>
      <c r="H10" s="54">
        <v>0.47599999999999998</v>
      </c>
      <c r="I10" s="54">
        <v>24.324000000000002</v>
      </c>
      <c r="J10" s="52">
        <v>129</v>
      </c>
      <c r="K10" s="51"/>
      <c r="L10" s="50"/>
    </row>
    <row r="11" spans="1:12" ht="15" x14ac:dyDescent="0.25">
      <c r="A11" s="30"/>
      <c r="B11" s="13"/>
      <c r="C11" s="14"/>
      <c r="D11" s="75"/>
      <c r="E11" s="49"/>
      <c r="F11" s="50"/>
      <c r="G11" s="61"/>
      <c r="H11" s="61"/>
      <c r="I11" s="61"/>
      <c r="J11" s="50"/>
      <c r="K11" s="51"/>
      <c r="L11" s="50"/>
    </row>
    <row r="12" spans="1:12" ht="15" x14ac:dyDescent="0.25">
      <c r="A12" s="30"/>
      <c r="B12" s="13"/>
      <c r="C12" s="14"/>
      <c r="D12" s="17" t="s">
        <v>23</v>
      </c>
      <c r="E12" s="66" t="s">
        <v>46</v>
      </c>
      <c r="F12" s="67">
        <v>60</v>
      </c>
      <c r="G12" s="68">
        <v>0.96099999999999997</v>
      </c>
      <c r="H12" s="68">
        <v>3.0510000000000002</v>
      </c>
      <c r="I12" s="68">
        <v>5.5129999999999999</v>
      </c>
      <c r="J12" s="67">
        <v>54</v>
      </c>
      <c r="K12" s="62" t="s">
        <v>47</v>
      </c>
      <c r="L12" s="50"/>
    </row>
    <row r="13" spans="1:12" ht="15" x14ac:dyDescent="0.25">
      <c r="A13" s="30"/>
      <c r="B13" s="13"/>
      <c r="C13" s="14"/>
      <c r="D13" s="75"/>
      <c r="E13" s="49"/>
      <c r="F13" s="50"/>
      <c r="G13" s="61"/>
      <c r="H13" s="61"/>
      <c r="I13" s="61"/>
      <c r="J13" s="50"/>
      <c r="K13" s="51"/>
      <c r="L13" s="50"/>
    </row>
    <row r="14" spans="1:12" ht="15" x14ac:dyDescent="0.25">
      <c r="A14" s="31"/>
      <c r="B14" s="20"/>
      <c r="C14" s="21"/>
      <c r="D14" s="22" t="s">
        <v>30</v>
      </c>
      <c r="E14" s="57"/>
      <c r="F14" s="58">
        <f>SUM(F7:F13)</f>
        <v>500</v>
      </c>
      <c r="G14" s="59">
        <f>SUM(G7:G13)</f>
        <v>17.544999999999998</v>
      </c>
      <c r="H14" s="59">
        <f>SUM(H7:H13)</f>
        <v>18.770000000000003</v>
      </c>
      <c r="I14" s="59">
        <f>SUM(I7:I13)</f>
        <v>67.606999999999999</v>
      </c>
      <c r="J14" s="58">
        <f>SUM(J7:J13)</f>
        <v>525</v>
      </c>
      <c r="K14" s="60"/>
      <c r="L14" s="58">
        <v>77.760000000000005</v>
      </c>
    </row>
    <row r="15" spans="1:12" ht="15" x14ac:dyDescent="0.25">
      <c r="A15" s="26">
        <v>1</v>
      </c>
      <c r="B15" s="26">
        <f>B7</f>
        <v>2</v>
      </c>
      <c r="C15" s="27" t="s">
        <v>22</v>
      </c>
      <c r="D15" s="33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30"/>
      <c r="B16" s="13"/>
      <c r="C16" s="14"/>
      <c r="D16" s="33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30"/>
      <c r="B17" s="13"/>
      <c r="C17" s="14"/>
      <c r="D17" s="33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30"/>
      <c r="B18" s="13"/>
      <c r="C18" s="14"/>
      <c r="D18" s="33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30"/>
      <c r="B19" s="13"/>
      <c r="C19" s="14"/>
      <c r="D19" s="33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30"/>
      <c r="B20" s="13"/>
      <c r="C20" s="14"/>
      <c r="D20" s="33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30"/>
      <c r="B21" s="13"/>
      <c r="C21" s="14"/>
      <c r="D21" s="33" t="s">
        <v>29</v>
      </c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30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30"/>
      <c r="B23" s="13"/>
      <c r="C23" s="14"/>
      <c r="D23" s="15"/>
      <c r="E23" s="18"/>
      <c r="F23" s="16"/>
      <c r="G23" s="16"/>
      <c r="H23" s="16"/>
      <c r="I23" s="16"/>
      <c r="J23" s="16"/>
      <c r="K23" s="19"/>
      <c r="L23" s="16"/>
    </row>
    <row r="24" spans="1:12" ht="15" x14ac:dyDescent="0.25">
      <c r="A24" s="31"/>
      <c r="B24" s="20"/>
      <c r="C24" s="21"/>
      <c r="D24" s="22" t="s">
        <v>30</v>
      </c>
      <c r="E24" s="23"/>
      <c r="F24" s="24">
        <f>SUM(F15:F23)</f>
        <v>0</v>
      </c>
      <c r="G24" s="24">
        <f t="shared" ref="G24:J24" si="0">SUM(G15:G23)</f>
        <v>0</v>
      </c>
      <c r="H24" s="24">
        <f t="shared" si="0"/>
        <v>0</v>
      </c>
      <c r="I24" s="24">
        <f t="shared" si="0"/>
        <v>0</v>
      </c>
      <c r="J24" s="24">
        <f t="shared" si="0"/>
        <v>0</v>
      </c>
      <c r="K24" s="25"/>
      <c r="L24" s="24">
        <f t="shared" ref="L24" si="1">SUM(L15:L23)</f>
        <v>0</v>
      </c>
    </row>
    <row r="25" spans="1:12" ht="15" thickBot="1" x14ac:dyDescent="0.25">
      <c r="A25" s="32">
        <v>1</v>
      </c>
      <c r="B25" s="32">
        <f>B7</f>
        <v>2</v>
      </c>
      <c r="C25" s="78" t="s">
        <v>4</v>
      </c>
      <c r="D25" s="79"/>
      <c r="E25" s="28"/>
      <c r="F25" s="29">
        <f>F14+F24</f>
        <v>500</v>
      </c>
      <c r="G25" s="29">
        <f t="shared" ref="G25:J25" si="2">G14+G24</f>
        <v>17.544999999999998</v>
      </c>
      <c r="H25" s="29">
        <f t="shared" si="2"/>
        <v>18.770000000000003</v>
      </c>
      <c r="I25" s="29">
        <f t="shared" si="2"/>
        <v>67.606999999999999</v>
      </c>
      <c r="J25" s="29">
        <f t="shared" si="2"/>
        <v>525</v>
      </c>
      <c r="K25" s="29"/>
      <c r="L25" s="29">
        <f t="shared" ref="L25" si="3">L14+L24</f>
        <v>77.760000000000005</v>
      </c>
    </row>
    <row r="26" spans="1:12" ht="15" x14ac:dyDescent="0.25">
      <c r="A26" s="9">
        <v>1</v>
      </c>
      <c r="B26" s="10">
        <v>3</v>
      </c>
      <c r="C26" s="11" t="s">
        <v>18</v>
      </c>
      <c r="D26" s="36" t="s">
        <v>19</v>
      </c>
      <c r="E26" s="69" t="s">
        <v>40</v>
      </c>
      <c r="F26" s="70">
        <v>190</v>
      </c>
      <c r="G26" s="71">
        <v>12.76</v>
      </c>
      <c r="H26" s="71">
        <v>15.784000000000001</v>
      </c>
      <c r="I26" s="71">
        <v>44.883000000000003</v>
      </c>
      <c r="J26" s="70">
        <v>373</v>
      </c>
      <c r="K26" s="48" t="s">
        <v>43</v>
      </c>
      <c r="L26" s="12"/>
    </row>
  </sheetData>
  <mergeCells count="4">
    <mergeCell ref="C1:E1"/>
    <mergeCell ref="H1:K1"/>
    <mergeCell ref="H2:K2"/>
    <mergeCell ref="C25:D25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2026-04-29T08:08:26Z</dcterms:modified>
</cp:coreProperties>
</file>