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январь 26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3" i="1" l="1"/>
  <c r="F13" i="1" l="1"/>
  <c r="G13" i="1" l="1"/>
  <c r="I13" i="1" l="1"/>
  <c r="H13" i="1"/>
  <c r="L23" i="1" l="1"/>
  <c r="L24" i="1" s="1"/>
  <c r="J23" i="1"/>
  <c r="J24" i="1" s="1"/>
  <c r="I23" i="1"/>
  <c r="H23" i="1"/>
  <c r="G23" i="1"/>
  <c r="I24" i="1" l="1"/>
  <c r="G24" i="1"/>
  <c r="H24" i="1"/>
  <c r="B24" i="1" l="1"/>
  <c r="A24" i="1"/>
  <c r="F23" i="1"/>
  <c r="F24" i="1" s="1"/>
  <c r="B14" i="1"/>
  <c r="A14" i="1"/>
</calcChain>
</file>

<file path=xl/sharedStrings.xml><?xml version="1.0" encoding="utf-8"?>
<sst xmlns="http://schemas.openxmlformats.org/spreadsheetml/2006/main" count="53" uniqueCount="50">
  <si>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</si>
  <si>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</si>
  <si>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</si>
  <si>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</si>
  <si>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</si>
  <si>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</si>
  <si>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</si>
  <si>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</si>
  <si>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</si>
  <si>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</si>
  <si>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</si>
  <si>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</si>
  <si>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</si>
  <si>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</si>
  <si>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</si>
  <si>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</si>
  <si>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</si>
  <si>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</si>
  <si>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</si>
  <si>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</si>
  <si>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</si>
  <si>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</si>
  <si>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</si>
  <si>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</si>
  <si>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</si>
  <si>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</si>
  <si>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</si>
  <si>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</si>
  <si>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</si>
  <si>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</si>
  <si>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</si>
  <si>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</si>
  <si>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</si>
  <si>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</si>
  <si>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</si>
  <si>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</si>
  <si>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</si>
  <si>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ТТК от 2021г</t>
  </si>
  <si>
    <t>конд. изд.</t>
  </si>
  <si>
    <t>ТТК</t>
  </si>
  <si>
    <t>Салат из белокочанной капусты</t>
  </si>
  <si>
    <t>№45/2015г,Дели</t>
  </si>
  <si>
    <t>Заместитель генерального директора АО"Департамент продовольствия и социального питания"г.Казань</t>
  </si>
  <si>
    <t>Агапова</t>
  </si>
  <si>
    <t>Котлеты сытные</t>
  </si>
  <si>
    <t>ТТК №3410 от 06.10.2025г</t>
  </si>
  <si>
    <t>Картофель запеченный (из сырого)</t>
  </si>
  <si>
    <t>Печенье весовое 5шт/</t>
  </si>
  <si>
    <t>01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</si>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</sst>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6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4" fillId="4" borderId="2" xfId="0" applyFont="1" applyFill="1" applyBorder="1"/>
    <xf numFmtId="0" fontId="4" fillId="0" borderId="2" xfId="0" applyFont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Protection="1">
      <protection locked="0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3" fillId="0" borderId="20" xfId="0" applyFont="1" applyBorder="1"/>
    <xf numFmtId="0" fontId="6" fillId="0" borderId="20" xfId="0" applyFont="1" applyBorder="1" applyAlignment="1">
      <alignment horizontal="left" vertical="center"/>
    </xf>
    <xf numFmtId="0" fontId="8" fillId="0" borderId="20" xfId="0" applyFont="1" applyBorder="1" applyAlignment="1">
      <alignment horizontal="center" vertical="top"/>
    </xf>
    <xf numFmtId="0" fontId="1" fillId="0" borderId="20" xfId="0" applyFont="1" applyBorder="1"/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4" fillId="2" borderId="19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4" xfId="0" applyFont="1" applyBorder="1" applyAlignment="1" applyProtection="1">
      <alignment horizontal="center" vertical="center" wrapText="1"/>
      <protection locked="0"/>
    </xf>
    <xf numFmtId="164" fontId="4" fillId="0" borderId="4" xfId="0" applyNumberFormat="1" applyFont="1" applyBorder="1" applyAlignment="1" applyProtection="1">
      <alignment horizontal="center" vertical="center" wrapText="1"/>
      <protection locked="0"/>
    </xf>
    <xf numFmtId="0" fontId="4" fillId="0" borderId="2" xfId="0" applyFont="1" applyBorder="1" applyProtection="1">
      <protection locked="0"/>
    </xf>
    <xf numFmtId="0" fontId="4" fillId="0" borderId="4" xfId="0" applyFont="1" applyBorder="1" applyAlignment="1">
      <alignment horizontal="left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4" fillId="0" borderId="11" xfId="0" applyFont="1" applyBorder="1" applyAlignment="1">
      <alignment vertical="top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42" zoomScaleNormal="142" zoomScaleSheetLayoutView="142" workbookViewId="0">
      <pane xSplit="4" ySplit="5" topLeftCell="E17" activePane="bottomRight" state="frozen"/>
      <selection pane="topRight" activeCell="E1" sqref="E1"/>
      <selection pane="bottomLeft" activeCell="A6" sqref="A6"/>
      <selection pane="bottomRight" activeCell="A25" sqref="A25:L4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70" t="s">
        <v>49</v>
      </c>
      <c r="D1" s="71"/>
      <c r="E1" s="71"/>
      <c r="F1" s="5" t="s">
        <v>13</v>
      </c>
      <c r="G1" s="4" t="s">
        <v>14</v>
      </c>
      <c r="H1" s="66" t="s">
        <v>42</v>
      </c>
      <c r="I1" s="66"/>
      <c r="J1" s="66"/>
      <c r="K1" s="66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7" t="s">
        <v>43</v>
      </c>
      <c r="I2" s="67"/>
      <c r="J2" s="67"/>
      <c r="K2" s="67"/>
    </row>
    <row r="3" spans="1:12" ht="17.25" customHeight="1" x14ac:dyDescent="0.2">
      <c r="A3" s="7" t="s">
        <v>6</v>
      </c>
      <c r="B3" s="4"/>
      <c r="C3" s="4"/>
      <c r="D3" s="8"/>
      <c r="E3" s="35"/>
      <c r="F3" s="4"/>
      <c r="G3" s="4" t="s">
        <v>16</v>
      </c>
      <c r="H3" s="63">
        <v>23</v>
      </c>
      <c r="I3" s="65" t="s">
        <v>48</v>
      </c>
      <c r="J3" s="64">
        <v>2026</v>
      </c>
      <c r="K3" s="3"/>
    </row>
    <row r="4" spans="1:12" ht="13.5" thickBot="1" x14ac:dyDescent="0.25">
      <c r="A4" s="40"/>
      <c r="B4" s="40"/>
      <c r="C4" s="40"/>
      <c r="D4" s="41"/>
      <c r="E4" s="40"/>
      <c r="F4" s="40"/>
      <c r="G4" s="40"/>
      <c r="H4" s="42" t="s">
        <v>32</v>
      </c>
      <c r="I4" s="42" t="s">
        <v>33</v>
      </c>
      <c r="J4" s="42" t="s">
        <v>34</v>
      </c>
      <c r="K4" s="40"/>
      <c r="L4" s="43"/>
    </row>
    <row r="5" spans="1:12" ht="32.25" thickBot="1" x14ac:dyDescent="0.25">
      <c r="A5" s="36" t="s">
        <v>11</v>
      </c>
      <c r="B5" s="37" t="s">
        <v>12</v>
      </c>
      <c r="C5" s="38" t="s">
        <v>0</v>
      </c>
      <c r="D5" s="38" t="s">
        <v>10</v>
      </c>
      <c r="E5" s="38" t="s">
        <v>9</v>
      </c>
      <c r="F5" s="38" t="s">
        <v>30</v>
      </c>
      <c r="G5" s="38" t="s">
        <v>1</v>
      </c>
      <c r="H5" s="38" t="s">
        <v>2</v>
      </c>
      <c r="I5" s="38" t="s">
        <v>3</v>
      </c>
      <c r="J5" s="38" t="s">
        <v>7</v>
      </c>
      <c r="K5" s="39" t="s">
        <v>8</v>
      </c>
      <c r="L5" s="38" t="s">
        <v>31</v>
      </c>
    </row>
    <row r="6" spans="1:12" ht="30" x14ac:dyDescent="0.2">
      <c r="A6" s="56">
        <v>2</v>
      </c>
      <c r="B6" s="57">
        <v>5</v>
      </c>
      <c r="C6" s="58" t="s">
        <v>17</v>
      </c>
      <c r="D6" s="55" t="s">
        <v>18</v>
      </c>
      <c r="E6" s="48" t="s">
        <v>44</v>
      </c>
      <c r="F6" s="52">
        <v>90</v>
      </c>
      <c r="G6" s="53">
        <v>11.659000000000001</v>
      </c>
      <c r="H6" s="53">
        <v>6.3040000000000003</v>
      </c>
      <c r="I6" s="53">
        <v>8.1039999999999992</v>
      </c>
      <c r="J6" s="52">
        <v>136</v>
      </c>
      <c r="K6" s="49" t="s">
        <v>45</v>
      </c>
      <c r="L6" s="33"/>
    </row>
    <row r="7" spans="1:12" ht="15.75" x14ac:dyDescent="0.25">
      <c r="A7" s="9"/>
      <c r="B7" s="10"/>
      <c r="C7" s="11"/>
      <c r="D7" s="14" t="s">
        <v>18</v>
      </c>
      <c r="E7" s="32" t="s">
        <v>46</v>
      </c>
      <c r="F7" s="45">
        <v>150</v>
      </c>
      <c r="G7" s="47">
        <v>3.5070000000000001</v>
      </c>
      <c r="H7" s="47">
        <v>8.2240000000000002</v>
      </c>
      <c r="I7" s="47">
        <v>28.402000000000001</v>
      </c>
      <c r="J7" s="45">
        <v>202</v>
      </c>
      <c r="K7" s="44" t="s">
        <v>39</v>
      </c>
      <c r="L7" s="34"/>
    </row>
    <row r="8" spans="1:12" ht="15.75" x14ac:dyDescent="0.25">
      <c r="A8" s="9"/>
      <c r="B8" s="10"/>
      <c r="C8" s="11"/>
      <c r="D8" s="14" t="s">
        <v>19</v>
      </c>
      <c r="E8" s="32" t="s">
        <v>35</v>
      </c>
      <c r="F8" s="45">
        <v>208</v>
      </c>
      <c r="G8" s="47">
        <v>7.0000000000000001E-3</v>
      </c>
      <c r="H8" s="47">
        <v>2E-3</v>
      </c>
      <c r="I8" s="47">
        <v>7.9859999999999998</v>
      </c>
      <c r="J8" s="45">
        <v>32</v>
      </c>
      <c r="K8" s="44" t="s">
        <v>37</v>
      </c>
      <c r="L8" s="34"/>
    </row>
    <row r="9" spans="1:12" ht="15.75" x14ac:dyDescent="0.25">
      <c r="A9" s="9"/>
      <c r="B9" s="10"/>
      <c r="C9" s="11"/>
      <c r="D9" s="14" t="s">
        <v>20</v>
      </c>
      <c r="E9" s="46" t="s">
        <v>36</v>
      </c>
      <c r="F9" s="45">
        <v>40</v>
      </c>
      <c r="G9" s="47">
        <v>2.52</v>
      </c>
      <c r="H9" s="47">
        <v>0.36</v>
      </c>
      <c r="I9" s="47">
        <v>18.84</v>
      </c>
      <c r="J9" s="45">
        <v>91</v>
      </c>
      <c r="K9" s="44"/>
      <c r="L9" s="34"/>
    </row>
    <row r="10" spans="1:12" ht="15.75" x14ac:dyDescent="0.25">
      <c r="A10" s="9"/>
      <c r="B10" s="10"/>
      <c r="C10" s="11"/>
      <c r="D10" s="31"/>
      <c r="E10" s="59"/>
      <c r="F10" s="60"/>
      <c r="G10" s="60"/>
      <c r="H10" s="60"/>
      <c r="I10" s="60"/>
      <c r="J10" s="60"/>
      <c r="K10" s="61"/>
      <c r="L10" s="34"/>
    </row>
    <row r="11" spans="1:12" ht="15.75" x14ac:dyDescent="0.25">
      <c r="A11" s="9"/>
      <c r="B11" s="10"/>
      <c r="C11" s="11"/>
      <c r="D11" s="62" t="s">
        <v>22</v>
      </c>
      <c r="E11" s="32" t="s">
        <v>40</v>
      </c>
      <c r="F11" s="45">
        <v>60</v>
      </c>
      <c r="G11" s="47">
        <v>0.93100000000000005</v>
      </c>
      <c r="H11" s="47">
        <v>3.0510000000000002</v>
      </c>
      <c r="I11" s="47">
        <v>5.6449999999999996</v>
      </c>
      <c r="J11" s="45">
        <v>54</v>
      </c>
      <c r="K11" s="44" t="s">
        <v>41</v>
      </c>
      <c r="L11" s="34"/>
    </row>
    <row r="12" spans="1:12" ht="15.75" x14ac:dyDescent="0.25">
      <c r="A12" s="9"/>
      <c r="B12" s="10"/>
      <c r="C12" s="11"/>
      <c r="D12" s="54" t="s">
        <v>38</v>
      </c>
      <c r="E12" s="32" t="s">
        <v>47</v>
      </c>
      <c r="F12" s="45">
        <v>16</v>
      </c>
      <c r="G12" s="47">
        <v>1.1040000000000001</v>
      </c>
      <c r="H12" s="47">
        <v>2.2080000000000002</v>
      </c>
      <c r="I12" s="47">
        <v>11.856</v>
      </c>
      <c r="J12" s="45">
        <v>71</v>
      </c>
      <c r="K12" s="44"/>
      <c r="L12" s="34"/>
    </row>
    <row r="13" spans="1:12" ht="15.75" customHeight="1" x14ac:dyDescent="0.25">
      <c r="A13" s="17"/>
      <c r="B13" s="18"/>
      <c r="C13" s="19"/>
      <c r="D13" s="20" t="s">
        <v>29</v>
      </c>
      <c r="E13" s="21"/>
      <c r="F13" s="50">
        <f>SUM(F6:F12)</f>
        <v>564</v>
      </c>
      <c r="G13" s="50">
        <f>SUM(G6:G12)</f>
        <v>19.728000000000002</v>
      </c>
      <c r="H13" s="51">
        <f>SUM(H6:H12)</f>
        <v>20.149000000000001</v>
      </c>
      <c r="I13" s="51">
        <f>SUM(I6:I12)</f>
        <v>80.832999999999984</v>
      </c>
      <c r="J13" s="50">
        <f>SUM(J6:J12)</f>
        <v>586</v>
      </c>
      <c r="K13" s="23"/>
      <c r="L13" s="50">
        <v>77.760000000000005</v>
      </c>
    </row>
    <row r="14" spans="1:12" ht="15" x14ac:dyDescent="0.25">
      <c r="A14" s="24">
        <f>A6</f>
        <v>2</v>
      </c>
      <c r="B14" s="25">
        <f>B6</f>
        <v>5</v>
      </c>
      <c r="C14" s="26" t="s">
        <v>21</v>
      </c>
      <c r="D14" s="31" t="s">
        <v>22</v>
      </c>
      <c r="E14" s="15"/>
      <c r="F14" s="13"/>
      <c r="G14" s="13"/>
      <c r="H14" s="13"/>
      <c r="I14" s="13"/>
      <c r="J14" s="13"/>
      <c r="K14" s="16"/>
      <c r="L14" s="13"/>
    </row>
    <row r="15" spans="1:12" ht="15" x14ac:dyDescent="0.25">
      <c r="A15" s="9"/>
      <c r="B15" s="10"/>
      <c r="C15" s="11"/>
      <c r="D15" s="31" t="s">
        <v>23</v>
      </c>
      <c r="E15" s="15"/>
      <c r="F15" s="13"/>
      <c r="G15" s="13"/>
      <c r="H15" s="13"/>
      <c r="I15" s="13"/>
      <c r="J15" s="13"/>
      <c r="K15" s="16"/>
      <c r="L15" s="13"/>
    </row>
    <row r="16" spans="1:12" ht="15" x14ac:dyDescent="0.25">
      <c r="A16" s="9"/>
      <c r="B16" s="10"/>
      <c r="C16" s="11"/>
      <c r="D16" s="31" t="s">
        <v>24</v>
      </c>
      <c r="E16" s="15"/>
      <c r="F16" s="13"/>
      <c r="G16" s="13"/>
      <c r="H16" s="13"/>
      <c r="I16" s="13"/>
      <c r="J16" s="13"/>
      <c r="K16" s="16"/>
      <c r="L16" s="13"/>
    </row>
    <row r="17" spans="1:12" ht="15" x14ac:dyDescent="0.25">
      <c r="A17" s="9"/>
      <c r="B17" s="10"/>
      <c r="C17" s="11"/>
      <c r="D17" s="31" t="s">
        <v>25</v>
      </c>
      <c r="E17" s="15"/>
      <c r="F17" s="13"/>
      <c r="G17" s="13"/>
      <c r="H17" s="13"/>
      <c r="I17" s="13"/>
      <c r="J17" s="13"/>
      <c r="K17" s="16"/>
      <c r="L17" s="13"/>
    </row>
    <row r="18" spans="1:12" ht="15" x14ac:dyDescent="0.25">
      <c r="A18" s="9"/>
      <c r="B18" s="10"/>
      <c r="C18" s="11"/>
      <c r="D18" s="31" t="s">
        <v>26</v>
      </c>
      <c r="E18" s="15"/>
      <c r="F18" s="13"/>
      <c r="G18" s="13"/>
      <c r="H18" s="13"/>
      <c r="I18" s="13"/>
      <c r="J18" s="13"/>
      <c r="K18" s="16"/>
      <c r="L18" s="13"/>
    </row>
    <row r="19" spans="1:12" ht="15" x14ac:dyDescent="0.25">
      <c r="A19" s="9"/>
      <c r="B19" s="10"/>
      <c r="C19" s="11"/>
      <c r="D19" s="31" t="s">
        <v>27</v>
      </c>
      <c r="E19" s="15"/>
      <c r="F19" s="13"/>
      <c r="G19" s="13"/>
      <c r="H19" s="13"/>
      <c r="I19" s="13"/>
      <c r="J19" s="13"/>
      <c r="K19" s="16"/>
      <c r="L19" s="13"/>
    </row>
    <row r="20" spans="1:12" ht="15" x14ac:dyDescent="0.25">
      <c r="A20" s="9"/>
      <c r="B20" s="10"/>
      <c r="C20" s="11"/>
      <c r="D20" s="31" t="s">
        <v>28</v>
      </c>
      <c r="E20" s="15"/>
      <c r="F20" s="13"/>
      <c r="G20" s="13"/>
      <c r="H20" s="13"/>
      <c r="I20" s="13"/>
      <c r="J20" s="13"/>
      <c r="K20" s="16"/>
      <c r="L20" s="13"/>
    </row>
    <row r="21" spans="1:12" ht="15" x14ac:dyDescent="0.25">
      <c r="A21" s="9"/>
      <c r="B21" s="10"/>
      <c r="C21" s="11"/>
      <c r="D21" s="12"/>
      <c r="E21" s="15"/>
      <c r="F21" s="13"/>
      <c r="G21" s="13"/>
      <c r="H21" s="13"/>
      <c r="I21" s="13"/>
      <c r="J21" s="13"/>
      <c r="K21" s="16"/>
      <c r="L21" s="13"/>
    </row>
    <row r="22" spans="1:12" ht="15" x14ac:dyDescent="0.25">
      <c r="A22" s="9"/>
      <c r="B22" s="10"/>
      <c r="C22" s="11"/>
      <c r="D22" s="12"/>
      <c r="E22" s="15"/>
      <c r="F22" s="13"/>
      <c r="G22" s="13"/>
      <c r="H22" s="13"/>
      <c r="I22" s="13"/>
      <c r="J22" s="13"/>
      <c r="K22" s="16"/>
      <c r="L22" s="13"/>
    </row>
    <row r="23" spans="1:12" ht="15" x14ac:dyDescent="0.25">
      <c r="A23" s="17"/>
      <c r="B23" s="18"/>
      <c r="C23" s="19"/>
      <c r="D23" s="20" t="s">
        <v>29</v>
      </c>
      <c r="E23" s="21"/>
      <c r="F23" s="22">
        <f>SUM(F14:F22)</f>
        <v>0</v>
      </c>
      <c r="G23" s="22">
        <f t="shared" ref="G23:J23" si="0">SUM(G14:G22)</f>
        <v>0</v>
      </c>
      <c r="H23" s="22">
        <f t="shared" si="0"/>
        <v>0</v>
      </c>
      <c r="I23" s="22">
        <f t="shared" si="0"/>
        <v>0</v>
      </c>
      <c r="J23" s="22">
        <f t="shared" si="0"/>
        <v>0</v>
      </c>
      <c r="K23" s="23"/>
      <c r="L23" s="22">
        <f t="shared" ref="L23" si="1">SUM(L14:L22)</f>
        <v>0</v>
      </c>
    </row>
    <row r="24" spans="1:12" ht="15" thickBot="1" x14ac:dyDescent="0.25">
      <c r="A24" s="27">
        <f>A6</f>
        <v>2</v>
      </c>
      <c r="B24" s="28">
        <f>B6</f>
        <v>5</v>
      </c>
      <c r="C24" s="68" t="s">
        <v>4</v>
      </c>
      <c r="D24" s="69"/>
      <c r="E24" s="29"/>
      <c r="F24" s="30">
        <f>F13+F23</f>
        <v>564</v>
      </c>
      <c r="G24" s="30">
        <f t="shared" ref="G24:J24" si="2">G13+G23</f>
        <v>19.728000000000002</v>
      </c>
      <c r="H24" s="30">
        <f t="shared" si="2"/>
        <v>20.149000000000001</v>
      </c>
      <c r="I24" s="30">
        <f t="shared" si="2"/>
        <v>80.832999999999984</v>
      </c>
      <c r="J24" s="30">
        <f t="shared" si="2"/>
        <v>586</v>
      </c>
      <c r="K24" s="30"/>
      <c r="L24" s="30">
        <f t="shared" ref="L24" si="3">L13+L23</f>
        <v>77.760000000000005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2026-01-12T10:00:52Z</dcterms:modified>
</cp:coreProperties>
</file>