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январь 26\"/>
    </mc:Choice>
  </mc:AlternateContent>
  <bookViews>
    <workbookView xWindow="0" yWindow="0" windowWidth="28800" windowHeight="114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3" i="1" l="1"/>
  <c r="G13" i="1" l="1"/>
  <c r="H13" i="1" l="1"/>
  <c r="I13" i="1" l="1"/>
  <c r="F13" i="1"/>
  <c r="L23" i="1" l="1"/>
  <c r="L24" i="1" s="1"/>
  <c r="J23" i="1"/>
  <c r="J24" i="1" s="1"/>
  <c r="I23" i="1"/>
  <c r="I24" i="1"/>
  <c r="H23" i="1"/>
  <c r="G23" i="1"/>
  <c r="G24" i="1" s="1"/>
  <c r="H24" i="1" l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<sst xmlns="http://schemas.openxmlformats.org/spreadsheetml/2006/main" count="57" uniqueCount="54">
  <si>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</si>
  <si>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</si>
  <si>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</si>
  <si>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</si>
  <si>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</si>
  <si>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</si>
  <si>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</si>
  <si>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</si>
  <si>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</si>
  <si>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</si>
  <si>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</si>
  <si>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</si>
  <si>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</si>
  <si>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</si>
  <si>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</si>
  <si>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</si>
  <si>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</si>
  <si>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</si>
  <si>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</si>
  <si>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</si>
  <si>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</si>
  <si>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</si>
  <si>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</si>
  <si>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</si>
  <si>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</si>
  <si>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</si>
  <si>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</si>
  <si>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</si>
  <si>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</si>
  <si>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</si>
  <si>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</si>
  <si>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</si>
  <si>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</si>
  <si>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</si>
  <si>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</si>
  <si>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</si>
  <si>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</si>
  <si>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</si>
  <si>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Плоды и ягоды свежие (яблоки)</t>
  </si>
  <si>
    <t xml:space="preserve">№338 Дели 2015г </t>
  </si>
  <si>
    <t>конд. изд.</t>
  </si>
  <si>
    <t>Напиток из урюка</t>
  </si>
  <si>
    <t>ТТК №2693 от 14.09.2023 г</t>
  </si>
  <si>
    <t>Макаронные изделия отварные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</si>
  <si>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</si>
  <si>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</si>
  <si>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ТТК 2021г июль</t>
  </si>
  <si>
    <t>№309/2015г,Дели</t>
  </si>
  <si>
    <t>Гуляш из куриных грудок</t>
  </si>
  <si>
    <t>Салат витаминный</t>
  </si>
  <si>
    <t>№53 Сбор.2013 Саратов</t>
  </si>
  <si>
    <t>Печенье сдобное Американер с кунжутом</t>
  </si>
  <si>
    <t>01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</si>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</sst>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0" borderId="19" xfId="0" applyFont="1" applyBorder="1"/>
    <xf numFmtId="0" fontId="5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top"/>
    </xf>
    <xf numFmtId="0" fontId="1" fillId="0" borderId="19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2" borderId="24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164" fontId="3" fillId="0" borderId="11" xfId="0" applyNumberFormat="1" applyFont="1" applyBorder="1" applyAlignment="1" applyProtection="1">
      <alignment horizontal="center" vertical="center" wrapText="1"/>
      <protection locked="0"/>
    </xf>
    <xf numFmtId="0" fontId="1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25" sqref="A25:L19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73" t="s">
        <v>53</v>
      </c>
      <c r="D1" s="74"/>
      <c r="E1" s="74"/>
      <c r="F1" s="5" t="s">
        <v>13</v>
      </c>
      <c r="G1" s="4" t="s">
        <v>14</v>
      </c>
      <c r="H1" s="69" t="s">
        <v>44</v>
      </c>
      <c r="I1" s="69"/>
      <c r="J1" s="69"/>
      <c r="K1" s="69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70" t="s">
        <v>45</v>
      </c>
      <c r="I2" s="70"/>
      <c r="J2" s="70"/>
      <c r="K2" s="70"/>
    </row>
    <row r="3" spans="1:12" ht="17.25" customHeight="1" x14ac:dyDescent="0.2">
      <c r="A3" s="7" t="s">
        <v>6</v>
      </c>
      <c r="B3" s="4"/>
      <c r="C3" s="4"/>
      <c r="D3" s="8"/>
      <c r="E3" s="37"/>
      <c r="F3" s="4"/>
      <c r="G3" s="4" t="s">
        <v>16</v>
      </c>
      <c r="H3" s="66">
        <v>14</v>
      </c>
      <c r="I3" s="68" t="s">
        <v>52</v>
      </c>
      <c r="J3" s="67">
        <v>2026</v>
      </c>
      <c r="K3" s="3"/>
    </row>
    <row r="4" spans="1:12" ht="13.5" thickBot="1" x14ac:dyDescent="0.25">
      <c r="A4" s="42"/>
      <c r="B4" s="42"/>
      <c r="C4" s="42"/>
      <c r="D4" s="43"/>
      <c r="E4" s="42"/>
      <c r="F4" s="42"/>
      <c r="G4" s="42"/>
      <c r="H4" s="44" t="s">
        <v>33</v>
      </c>
      <c r="I4" s="44" t="s">
        <v>34</v>
      </c>
      <c r="J4" s="44" t="s">
        <v>35</v>
      </c>
      <c r="K4" s="42"/>
      <c r="L4" s="45"/>
    </row>
    <row r="5" spans="1:12" ht="32.25" thickBot="1" x14ac:dyDescent="0.25">
      <c r="A5" s="38" t="s">
        <v>11</v>
      </c>
      <c r="B5" s="39" t="s">
        <v>12</v>
      </c>
      <c r="C5" s="40" t="s">
        <v>0</v>
      </c>
      <c r="D5" s="40" t="s">
        <v>10</v>
      </c>
      <c r="E5" s="40" t="s">
        <v>9</v>
      </c>
      <c r="F5" s="40" t="s">
        <v>31</v>
      </c>
      <c r="G5" s="40" t="s">
        <v>1</v>
      </c>
      <c r="H5" s="40" t="s">
        <v>2</v>
      </c>
      <c r="I5" s="40" t="s">
        <v>3</v>
      </c>
      <c r="J5" s="40" t="s">
        <v>7</v>
      </c>
      <c r="K5" s="41" t="s">
        <v>8</v>
      </c>
      <c r="L5" s="40" t="s">
        <v>32</v>
      </c>
    </row>
    <row r="6" spans="1:12" ht="15" x14ac:dyDescent="0.25">
      <c r="A6" s="9">
        <v>1</v>
      </c>
      <c r="B6" s="10">
        <v>3</v>
      </c>
      <c r="C6" s="11" t="s">
        <v>17</v>
      </c>
      <c r="D6" s="36" t="s">
        <v>18</v>
      </c>
      <c r="E6" s="60" t="s">
        <v>48</v>
      </c>
      <c r="F6" s="61">
        <v>90</v>
      </c>
      <c r="G6" s="62">
        <v>8.8249999999999993</v>
      </c>
      <c r="H6" s="62">
        <v>6.7990000000000004</v>
      </c>
      <c r="I6" s="62">
        <v>1.758</v>
      </c>
      <c r="J6" s="61">
        <v>104</v>
      </c>
      <c r="K6" s="58" t="s">
        <v>46</v>
      </c>
      <c r="L6" s="52"/>
    </row>
    <row r="7" spans="1:12" ht="15" x14ac:dyDescent="0.25">
      <c r="A7" s="12"/>
      <c r="B7" s="13"/>
      <c r="C7" s="14"/>
      <c r="D7" s="17" t="s">
        <v>18</v>
      </c>
      <c r="E7" s="35" t="s">
        <v>43</v>
      </c>
      <c r="F7" s="48">
        <v>150</v>
      </c>
      <c r="G7" s="50">
        <v>5.6020000000000003</v>
      </c>
      <c r="H7" s="50">
        <v>5.0679999999999996</v>
      </c>
      <c r="I7" s="50">
        <v>35.405999999999999</v>
      </c>
      <c r="J7" s="48">
        <v>210</v>
      </c>
      <c r="K7" s="47" t="s">
        <v>47</v>
      </c>
      <c r="L7" s="57"/>
    </row>
    <row r="8" spans="1:12" ht="24" x14ac:dyDescent="0.25">
      <c r="A8" s="12"/>
      <c r="B8" s="13"/>
      <c r="C8" s="14"/>
      <c r="D8" s="65" t="s">
        <v>19</v>
      </c>
      <c r="E8" s="64" t="s">
        <v>41</v>
      </c>
      <c r="F8" s="48">
        <v>200</v>
      </c>
      <c r="G8" s="50">
        <v>0.8</v>
      </c>
      <c r="H8" s="48">
        <v>6.4000000000000001E-2</v>
      </c>
      <c r="I8" s="50">
        <v>9.4600000000000009</v>
      </c>
      <c r="J8" s="48">
        <v>42</v>
      </c>
      <c r="K8" s="63" t="s">
        <v>42</v>
      </c>
      <c r="L8" s="57"/>
    </row>
    <row r="9" spans="1:12" ht="15" x14ac:dyDescent="0.25">
      <c r="A9" s="12"/>
      <c r="B9" s="13"/>
      <c r="C9" s="14"/>
      <c r="D9" s="17" t="s">
        <v>20</v>
      </c>
      <c r="E9" s="49" t="s">
        <v>36</v>
      </c>
      <c r="F9" s="48">
        <v>40</v>
      </c>
      <c r="G9" s="50">
        <v>2.52</v>
      </c>
      <c r="H9" s="50">
        <v>0.36</v>
      </c>
      <c r="I9" s="50">
        <v>18.84</v>
      </c>
      <c r="J9" s="48">
        <v>91</v>
      </c>
      <c r="K9" s="51"/>
      <c r="L9" s="57"/>
    </row>
    <row r="10" spans="1:12" ht="15" x14ac:dyDescent="0.25">
      <c r="A10" s="12"/>
      <c r="B10" s="13"/>
      <c r="C10" s="14"/>
      <c r="D10" s="17" t="s">
        <v>21</v>
      </c>
      <c r="E10" s="35" t="s">
        <v>38</v>
      </c>
      <c r="F10" s="48">
        <v>100</v>
      </c>
      <c r="G10" s="50">
        <v>0.4</v>
      </c>
      <c r="H10" s="50">
        <v>0.4</v>
      </c>
      <c r="I10" s="50">
        <v>9.8000000000000007</v>
      </c>
      <c r="J10" s="48">
        <v>47</v>
      </c>
      <c r="K10" s="47" t="s">
        <v>39</v>
      </c>
      <c r="L10" s="46"/>
    </row>
    <row r="11" spans="1:12" ht="30" x14ac:dyDescent="0.25">
      <c r="A11" s="12"/>
      <c r="B11" s="13"/>
      <c r="C11" s="14"/>
      <c r="D11" s="65" t="s">
        <v>23</v>
      </c>
      <c r="E11" s="35" t="s">
        <v>49</v>
      </c>
      <c r="F11" s="48">
        <v>60</v>
      </c>
      <c r="G11" s="50">
        <v>0.79</v>
      </c>
      <c r="H11" s="50">
        <v>3.101</v>
      </c>
      <c r="I11" s="50">
        <v>3.8130000000000002</v>
      </c>
      <c r="J11" s="48">
        <v>46</v>
      </c>
      <c r="K11" s="47" t="s">
        <v>50</v>
      </c>
      <c r="L11" s="46"/>
    </row>
    <row r="12" spans="1:12" ht="15" x14ac:dyDescent="0.25">
      <c r="A12" s="12"/>
      <c r="B12" s="13"/>
      <c r="C12" s="14"/>
      <c r="D12" s="59" t="s">
        <v>40</v>
      </c>
      <c r="E12" s="35" t="s">
        <v>51</v>
      </c>
      <c r="F12" s="48">
        <v>15</v>
      </c>
      <c r="G12" s="50">
        <v>1.246</v>
      </c>
      <c r="H12" s="50">
        <v>4.3140000000000001</v>
      </c>
      <c r="I12" s="50">
        <v>8.27</v>
      </c>
      <c r="J12" s="48">
        <v>76</v>
      </c>
      <c r="K12" s="47" t="s">
        <v>37</v>
      </c>
      <c r="L12" s="46"/>
    </row>
    <row r="13" spans="1:12" ht="15" x14ac:dyDescent="0.25">
      <c r="A13" s="20"/>
      <c r="B13" s="21"/>
      <c r="C13" s="22"/>
      <c r="D13" s="23" t="s">
        <v>30</v>
      </c>
      <c r="E13" s="53"/>
      <c r="F13" s="54">
        <f>SUM(F6:F12)</f>
        <v>655</v>
      </c>
      <c r="G13" s="55">
        <f>SUM(G6:G12)</f>
        <v>20.182999999999996</v>
      </c>
      <c r="H13" s="55">
        <f>SUM(H6:H12)</f>
        <v>20.106000000000002</v>
      </c>
      <c r="I13" s="55">
        <f t="shared" ref="I13" si="0">SUM(I6:I12)</f>
        <v>87.346999999999994</v>
      </c>
      <c r="J13" s="54">
        <f>SUM(J6:J12)</f>
        <v>616</v>
      </c>
      <c r="K13" s="56"/>
      <c r="L13" s="54">
        <v>77.760000000000005</v>
      </c>
    </row>
    <row r="14" spans="1:12" ht="15" x14ac:dyDescent="0.25">
      <c r="A14" s="27">
        <f>A6</f>
        <v>1</v>
      </c>
      <c r="B14" s="28">
        <f>B6</f>
        <v>3</v>
      </c>
      <c r="C14" s="29" t="s">
        <v>22</v>
      </c>
      <c r="D14" s="34" t="s">
        <v>23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24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25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26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27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28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29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30</v>
      </c>
      <c r="E23" s="24"/>
      <c r="F23" s="25">
        <f>SUM(F14:F22)</f>
        <v>0</v>
      </c>
      <c r="G23" s="25">
        <f t="shared" ref="G23:J23" si="1">SUM(G14:G22)</f>
        <v>0</v>
      </c>
      <c r="H23" s="25">
        <f t="shared" si="1"/>
        <v>0</v>
      </c>
      <c r="I23" s="25">
        <f t="shared" si="1"/>
        <v>0</v>
      </c>
      <c r="J23" s="25">
        <f t="shared" si="1"/>
        <v>0</v>
      </c>
      <c r="K23" s="26"/>
      <c r="L23" s="25">
        <f t="shared" ref="L23" si="2">SUM(L14:L22)</f>
        <v>0</v>
      </c>
    </row>
    <row r="24" spans="1:12" ht="15.75" customHeight="1" thickBot="1" x14ac:dyDescent="0.25">
      <c r="A24" s="30">
        <f>A6</f>
        <v>1</v>
      </c>
      <c r="B24" s="31">
        <f>B6</f>
        <v>3</v>
      </c>
      <c r="C24" s="71" t="s">
        <v>4</v>
      </c>
      <c r="D24" s="72"/>
      <c r="E24" s="32"/>
      <c r="F24" s="33">
        <f>F13+F23</f>
        <v>655</v>
      </c>
      <c r="G24" s="33">
        <f t="shared" ref="G24:J24" si="3">G13+G23</f>
        <v>20.182999999999996</v>
      </c>
      <c r="H24" s="33">
        <f t="shared" si="3"/>
        <v>20.106000000000002</v>
      </c>
      <c r="I24" s="33">
        <f t="shared" si="3"/>
        <v>87.346999999999994</v>
      </c>
      <c r="J24" s="33">
        <f t="shared" si="3"/>
        <v>616</v>
      </c>
      <c r="K24" s="33"/>
      <c r="L24" s="33">
        <f t="shared" ref="L24" si="4">L13+L23</f>
        <v>77.760000000000005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2026-01-12T09:17:00Z</dcterms:modified>
</cp:coreProperties>
</file>