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\сентябрь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3" i="1"/>
  <c r="I13" i="1" l="1"/>
  <c r="L13" i="1"/>
  <c r="K13" i="1"/>
  <c r="H23" i="1" l="1"/>
  <c r="H24" i="1" s="1"/>
  <c r="I23" i="1"/>
  <c r="I24" i="1" s="1"/>
  <c r="L23" i="1"/>
  <c r="L24" i="1" s="1"/>
  <c r="K23" i="1"/>
  <c r="J23" i="1"/>
  <c r="J24" i="1" l="1"/>
  <c r="K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<sst xmlns="http://schemas.openxmlformats.org/spreadsheetml/2006/main" count="48" uniqueCount="45">
  <si>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</si>
  <si>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</si>
  <si>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</si>
  <si>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</si>
  <si>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</si>
  <si>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</si>
  <si>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</si>
  <si>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</si>
  <si>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</si>
  <si>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</si>
  <si>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</si>
  <si>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</si>
  <si>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</si>
  <si>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</si>
  <si>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</si>
  <si>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</si>
  <si>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</si>
  <si>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</si>
  <si>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</si>
  <si>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</si>
  <si>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</si>
  <si>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</si>
  <si>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</si>
  <si>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</si>
  <si>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</si>
  <si>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</si>
  <si>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</si>
  <si>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</si>
  <si>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</si>
  <si>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</si>
  <si>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</si>
  <si>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</si>
  <si>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</si>
  <si>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</si>
  <si>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</si>
  <si>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№309/2015г Дели</t>
  </si>
  <si>
    <t>Макаронные изделия отварные</t>
  </si>
  <si>
    <t>№71/2015 г Дели</t>
  </si>
  <si>
    <t>Сентябрь</t>
  </si>
  <si>
    <t>Напиток из урюка</t>
  </si>
  <si>
    <t>Салат из моркови</t>
  </si>
  <si>
    <t>ТТК №2693 от 14.09.2023г</t>
  </si>
  <si>
    <t>№260/2015г Дели</t>
  </si>
  <si>
    <t>Гуляш из говядины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</si>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</sst>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4" sqref="E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44</v>
      </c>
      <c r="C1" s="64"/>
      <c r="D1" s="64"/>
      <c r="E1" s="63"/>
      <c r="F1" s="64"/>
      <c r="G1" s="5" t="s">
        <v>12</v>
      </c>
      <c r="H1" s="4" t="s">
        <v>13</v>
      </c>
      <c r="I1" s="65"/>
      <c r="J1" s="66"/>
      <c r="K1" s="67"/>
    </row>
    <row r="2" spans="1:12" ht="18.75" x14ac:dyDescent="0.2">
      <c r="A2" s="6"/>
      <c r="B2" s="4"/>
      <c r="C2" s="4"/>
      <c r="D2" s="3"/>
      <c r="E2" s="63"/>
      <c r="F2" s="4"/>
      <c r="G2" s="4"/>
      <c r="H2" s="4" t="s">
        <v>14</v>
      </c>
      <c r="I2" s="68"/>
      <c r="J2" s="69"/>
      <c r="K2" s="70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1</v>
      </c>
      <c r="J3" s="38" t="s">
        <v>38</v>
      </c>
      <c r="K3" s="38">
        <v>2025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31</v>
      </c>
      <c r="J4" s="45" t="s">
        <v>32</v>
      </c>
      <c r="K4" s="45" t="s">
        <v>33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29</v>
      </c>
      <c r="H5" s="41" t="s">
        <v>30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15" x14ac:dyDescent="0.25">
      <c r="A6" s="9">
        <v>2</v>
      </c>
      <c r="B6" s="10">
        <v>1</v>
      </c>
      <c r="C6" s="11" t="s">
        <v>16</v>
      </c>
      <c r="D6" s="36" t="s">
        <v>17</v>
      </c>
      <c r="E6" s="49" t="s">
        <v>42</v>
      </c>
      <c r="F6" s="58" t="s">
        <v>43</v>
      </c>
      <c r="G6" s="59">
        <v>90</v>
      </c>
      <c r="H6" s="53"/>
      <c r="I6" s="59">
        <v>160</v>
      </c>
      <c r="J6" s="60">
        <v>10.574999999999999</v>
      </c>
      <c r="K6" s="60">
        <v>11.91</v>
      </c>
      <c r="L6" s="60">
        <v>2.5609999999999999</v>
      </c>
    </row>
    <row r="7" spans="1:12" ht="15" x14ac:dyDescent="0.25">
      <c r="A7" s="12"/>
      <c r="B7" s="13"/>
      <c r="C7" s="14"/>
      <c r="D7" s="17" t="s">
        <v>17</v>
      </c>
      <c r="E7" s="49" t="s">
        <v>35</v>
      </c>
      <c r="F7" s="35" t="s">
        <v>36</v>
      </c>
      <c r="G7" s="50">
        <v>150</v>
      </c>
      <c r="H7" s="48"/>
      <c r="I7" s="50">
        <v>212</v>
      </c>
      <c r="J7" s="52">
        <v>5.6020000000000003</v>
      </c>
      <c r="K7" s="52">
        <v>5.0679999999999996</v>
      </c>
      <c r="L7" s="52">
        <v>35.905999999999999</v>
      </c>
    </row>
    <row r="8" spans="1:12" ht="25.5" x14ac:dyDescent="0.25">
      <c r="A8" s="12"/>
      <c r="B8" s="13"/>
      <c r="C8" s="14"/>
      <c r="D8" s="62" t="s">
        <v>18</v>
      </c>
      <c r="E8" s="19" t="s">
        <v>41</v>
      </c>
      <c r="F8" s="35" t="s">
        <v>39</v>
      </c>
      <c r="G8" s="50">
        <v>200</v>
      </c>
      <c r="H8" s="48"/>
      <c r="I8" s="50">
        <v>42</v>
      </c>
      <c r="J8" s="52">
        <v>0.8</v>
      </c>
      <c r="K8" s="52">
        <v>6.4000000000000001E-2</v>
      </c>
      <c r="L8" s="52">
        <v>9.4600000000000009</v>
      </c>
    </row>
    <row r="9" spans="1:12" ht="15" x14ac:dyDescent="0.25">
      <c r="A9" s="12"/>
      <c r="B9" s="13"/>
      <c r="C9" s="14"/>
      <c r="D9" s="17" t="s">
        <v>19</v>
      </c>
      <c r="E9" s="49"/>
      <c r="F9" s="51" t="s">
        <v>34</v>
      </c>
      <c r="G9" s="50">
        <v>40</v>
      </c>
      <c r="H9" s="48"/>
      <c r="I9" s="50">
        <v>91</v>
      </c>
      <c r="J9" s="52">
        <v>2.52</v>
      </c>
      <c r="K9" s="52">
        <v>0.36</v>
      </c>
      <c r="L9" s="52">
        <v>18.84</v>
      </c>
    </row>
    <row r="10" spans="1:12" ht="15" x14ac:dyDescent="0.25">
      <c r="A10" s="12"/>
      <c r="B10" s="13"/>
      <c r="C10" s="14"/>
      <c r="D10" s="34"/>
      <c r="E10" s="49"/>
      <c r="F10" s="47"/>
      <c r="G10" s="48"/>
      <c r="H10" s="48"/>
      <c r="I10" s="48"/>
      <c r="J10" s="48"/>
      <c r="K10" s="48"/>
      <c r="L10" s="48"/>
    </row>
    <row r="11" spans="1:12" ht="15" x14ac:dyDescent="0.25">
      <c r="A11" s="12"/>
      <c r="B11" s="13"/>
      <c r="C11" s="14"/>
      <c r="D11" s="17" t="s">
        <v>21</v>
      </c>
      <c r="E11" s="49" t="s">
        <v>37</v>
      </c>
      <c r="F11" s="35" t="s">
        <v>40</v>
      </c>
      <c r="G11" s="50">
        <v>60</v>
      </c>
      <c r="H11" s="48"/>
      <c r="I11" s="50">
        <v>58</v>
      </c>
      <c r="J11" s="52">
        <v>0.70199999999999996</v>
      </c>
      <c r="K11" s="52">
        <v>3.0510000000000002</v>
      </c>
      <c r="L11" s="52">
        <v>6.72</v>
      </c>
    </row>
    <row r="12" spans="1:12" ht="15" x14ac:dyDescent="0.25">
      <c r="A12" s="12"/>
      <c r="B12" s="13"/>
      <c r="C12" s="14"/>
      <c r="D12" s="61"/>
      <c r="E12" s="49"/>
      <c r="F12" s="47"/>
      <c r="G12" s="48"/>
      <c r="H12" s="48"/>
      <c r="I12" s="48"/>
      <c r="J12" s="48"/>
      <c r="K12" s="48"/>
      <c r="L12" s="48"/>
    </row>
    <row r="13" spans="1:12" ht="15" x14ac:dyDescent="0.25">
      <c r="A13" s="20"/>
      <c r="B13" s="21"/>
      <c r="C13" s="22"/>
      <c r="D13" s="23" t="s">
        <v>28</v>
      </c>
      <c r="E13" s="57"/>
      <c r="F13" s="54"/>
      <c r="G13" s="55">
        <f>SUM(G6:G12)</f>
        <v>540</v>
      </c>
      <c r="H13" s="55">
        <v>74.77</v>
      </c>
      <c r="I13" s="55">
        <f>SUM(I6:I12)</f>
        <v>563</v>
      </c>
      <c r="J13" s="56">
        <f>SUM(J6:J12)</f>
        <v>20.198999999999998</v>
      </c>
      <c r="K13" s="56">
        <f>SUM(K6:K12)</f>
        <v>20.453000000000003</v>
      </c>
      <c r="L13" s="56">
        <f>SUM(L6:L12)</f>
        <v>73.486999999999995</v>
      </c>
    </row>
    <row r="14" spans="1:12" ht="15" x14ac:dyDescent="0.25">
      <c r="A14" s="27">
        <f>A6</f>
        <v>2</v>
      </c>
      <c r="B14" s="28">
        <f>B6</f>
        <v>1</v>
      </c>
      <c r="C14" s="29" t="s">
        <v>20</v>
      </c>
      <c r="D14" s="34" t="s">
        <v>21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4" t="s">
        <v>22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4" t="s">
        <v>23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4" t="s">
        <v>24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4" t="s">
        <v>25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4" t="s">
        <v>26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4" t="s">
        <v>27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28</v>
      </c>
      <c r="E23" s="26"/>
      <c r="F23" s="24"/>
      <c r="G23" s="25">
        <f>SUM(G14:G22)</f>
        <v>0</v>
      </c>
      <c r="H23" s="25">
        <f t="shared" ref="H23" si="0">SUM(H14:H22)</f>
        <v>0</v>
      </c>
      <c r="I23" s="25">
        <f>SUM(I14:I22)</f>
        <v>0</v>
      </c>
      <c r="J23" s="25">
        <f t="shared" ref="J23:L23" si="1">SUM(J14:J22)</f>
        <v>0</v>
      </c>
      <c r="K23" s="25">
        <f t="shared" si="1"/>
        <v>0</v>
      </c>
      <c r="L23" s="25">
        <f t="shared" si="1"/>
        <v>0</v>
      </c>
    </row>
    <row r="24" spans="1:12" ht="15" thickBot="1" x14ac:dyDescent="0.25">
      <c r="A24" s="30">
        <f>A6</f>
        <v>2</v>
      </c>
      <c r="B24" s="31">
        <f>B6</f>
        <v>1</v>
      </c>
      <c r="C24" s="71" t="s">
        <v>4</v>
      </c>
      <c r="D24" s="72"/>
      <c r="E24" s="33"/>
      <c r="F24" s="32"/>
      <c r="G24" s="33">
        <f>G13+G23</f>
        <v>540</v>
      </c>
      <c r="H24" s="33">
        <f t="shared" ref="H24" si="2">H13+H23</f>
        <v>74.77</v>
      </c>
      <c r="I24" s="33">
        <f>I13+I23</f>
        <v>563</v>
      </c>
      <c r="J24" s="33">
        <f t="shared" ref="J24:L24" si="3">J13+J23</f>
        <v>20.198999999999998</v>
      </c>
      <c r="K24" s="33">
        <f t="shared" si="3"/>
        <v>20.453000000000003</v>
      </c>
      <c r="L24" s="33">
        <f t="shared" si="3"/>
        <v>73.486999999999995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2025-09-08T11:40:15Z</dcterms:modified>
</cp:coreProperties>
</file>