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45" windowWidth="19935" windowHeight="8130"/>
  </bookViews>
  <sheets>
    <sheet name="2025" sheetId="1" r:id="rId1"/>
  </sheets>
  <calcPr calcId="124519"/>
</workbook>
</file>

<file path=xl/calcChain.xml><?xml version="1.0" encoding="utf-8"?>
<calcChain xmlns="http://schemas.openxmlformats.org/spreadsheetml/2006/main">
  <c r="B11" i="1"/>
  <c r="C11"/>
  <c r="B16"/>
  <c r="C16"/>
  <c r="B5" l="1"/>
  <c r="B30" s="1"/>
  <c r="C5"/>
  <c r="C30" s="1"/>
</calcChain>
</file>

<file path=xl/sharedStrings.xml><?xml version="1.0" encoding="utf-8"?>
<sst xmlns="http://schemas.openxmlformats.org/spreadsheetml/2006/main" count="30" uniqueCount="30">
  <si>
    <t xml:space="preserve">в том числе: </t>
  </si>
  <si>
    <t>2.3. от оказания платных услуг</t>
  </si>
  <si>
    <t>НАмзяООШ</t>
  </si>
  <si>
    <t>НИглСОШ*</t>
  </si>
  <si>
    <t>3.8. - приобретение оборудования (310)</t>
  </si>
  <si>
    <t>3.4. - транспортные услуги (222)</t>
  </si>
  <si>
    <t>3.2. - прочие выплаты (суточные) (212)</t>
  </si>
  <si>
    <t xml:space="preserve">                                    * имеется примечание</t>
  </si>
  <si>
    <t>3.1. - заработная плата с начислениями (211,213)</t>
  </si>
  <si>
    <t>3.10. - приобретение СТРОИТЕЛЬНЫХ МАТЕРИАЛОВ (344)</t>
  </si>
  <si>
    <t>3.11. - приобретение медикаментов (341)</t>
  </si>
  <si>
    <t>3.9. - приобретение материальных запасов (34Х)</t>
  </si>
  <si>
    <t>3.5. - коммунальные услуги  (223)</t>
  </si>
  <si>
    <t>2.5.2. Возмещение ком. Услуг</t>
  </si>
  <si>
    <t>2.5.3. Аренда</t>
  </si>
  <si>
    <t>3.13. - услуги, работы для целей кап. Вложений (228)</t>
  </si>
  <si>
    <t>2.5.4. Пришкольный лагерь</t>
  </si>
  <si>
    <t>2.5. иные источник доходов в том числе:</t>
  </si>
  <si>
    <t>4. Остаток средств на 01.01.2026 года</t>
  </si>
  <si>
    <t>2. Всего получено внебюджетных средств в 2025 году.</t>
  </si>
  <si>
    <t>1. Остаток внебюджетных средств на 01.01.2025</t>
  </si>
  <si>
    <t>3.6. - содержание имущества (укрепление материальной базы) () (225)</t>
  </si>
  <si>
    <t>3.7. - прочие услуги (работы) () (226)</t>
  </si>
  <si>
    <t>3.12. - прочие расходы () (29Х)</t>
  </si>
  <si>
    <r>
      <t>2.1. от юридических лиц (</t>
    </r>
    <r>
      <rPr>
        <i/>
        <sz val="1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rFont val="Cambria"/>
        <family val="1"/>
        <charset val="204"/>
      </rPr>
      <t>спонсорская помощь</t>
    </r>
  </si>
  <si>
    <t>2.2. от физических лиц</t>
  </si>
  <si>
    <t>2.4. от продажи продукции подсобного хозяйства</t>
  </si>
  <si>
    <t>2.5.1. Род взносы за питание</t>
  </si>
  <si>
    <t>3. Расходы внебюджетных средств в 2025 году, из них:</t>
  </si>
  <si>
    <t>3.3. - услуги связи (221)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</si>
</sst>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i/>
      <sz val="11"/>
      <name val="Cambria"/>
      <family val="1"/>
      <charset val="204"/>
    </font>
    <font>
      <i/>
      <u/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C00000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4" fontId="3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8" fillId="3" borderId="12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2" borderId="12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2" borderId="16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C52"/>
  <sheetViews>
    <sheetView tabSelected="1" defaultGridColor="0" colorId="8" zoomScale="130" zoomScaleNormal="13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G22" sqref="G22"/>
    </sheetView>
  </sheetViews>
  <sheetFormatPr defaultColWidth="9.140625" defaultRowHeight="14.25"/>
  <cols>
    <col min="1" max="1" width="60.42578125" style="1" customWidth="1"/>
    <col min="2" max="2" width="13.7109375" style="1" hidden="1" customWidth="1"/>
    <col min="3" max="3" width="14.85546875" style="1" customWidth="1"/>
    <col min="4" max="16384" width="9.140625" style="1"/>
  </cols>
  <sheetData>
    <row r="1" spans="1:3" s="5" customFormat="1" ht="15.75">
      <c r="A1" s="4" t="s">
        <v>7</v>
      </c>
    </row>
    <row r="2" spans="1:3" s="5" customFormat="1" ht="15" thickBot="1"/>
    <row r="3" spans="1:3" s="5" customFormat="1" ht="15" thickBot="1">
      <c r="B3" s="6" t="s">
        <v>2</v>
      </c>
      <c r="C3" s="28" t="s">
        <v>3</v>
      </c>
    </row>
    <row r="4" spans="1:3" s="10" customFormat="1" ht="15" thickBot="1">
      <c r="A4" s="8" t="s">
        <v>20</v>
      </c>
      <c r="B4" s="9">
        <v>0</v>
      </c>
      <c r="C4" s="8">
        <v>274534.87000000005</v>
      </c>
    </row>
    <row r="5" spans="1:3" s="13" customFormat="1" ht="15" thickBot="1">
      <c r="A5" s="11" t="s">
        <v>19</v>
      </c>
      <c r="B5" s="12">
        <f t="shared" ref="B5:C5" si="0">B7+B8+B9+B10+B11</f>
        <v>0</v>
      </c>
      <c r="C5" s="11">
        <f t="shared" si="0"/>
        <v>361313.57999999996</v>
      </c>
    </row>
    <row r="6" spans="1:3" s="5" customFormat="1" ht="15" thickBot="1">
      <c r="A6" s="7" t="s">
        <v>0</v>
      </c>
      <c r="B6" s="15"/>
      <c r="C6" s="7"/>
    </row>
    <row r="7" spans="1:3" s="5" customFormat="1" ht="47.25" customHeight="1" thickBot="1">
      <c r="A7" s="7" t="s">
        <v>24</v>
      </c>
      <c r="B7" s="15"/>
      <c r="C7" s="7"/>
    </row>
    <row r="8" spans="1:3" s="5" customFormat="1" ht="15" thickBot="1">
      <c r="A8" s="7" t="s">
        <v>25</v>
      </c>
      <c r="B8" s="15"/>
      <c r="C8" s="7"/>
    </row>
    <row r="9" spans="1:3" s="5" customFormat="1" ht="15" thickBot="1">
      <c r="A9" s="7" t="s">
        <v>1</v>
      </c>
      <c r="B9" s="15"/>
      <c r="C9" s="7"/>
    </row>
    <row r="10" spans="1:3" s="5" customFormat="1" ht="15" thickBot="1">
      <c r="A10" s="7" t="s">
        <v>26</v>
      </c>
      <c r="B10" s="17"/>
      <c r="C10" s="7"/>
    </row>
    <row r="11" spans="1:3" s="5" customFormat="1" ht="15" thickBot="1">
      <c r="A11" s="18" t="s">
        <v>17</v>
      </c>
      <c r="B11" s="29">
        <f t="shared" ref="B11:C11" si="1">B12+B13+B14+B15</f>
        <v>0</v>
      </c>
      <c r="C11" s="30">
        <f t="shared" si="1"/>
        <v>361313.57999999996</v>
      </c>
    </row>
    <row r="12" spans="1:3" s="5" customFormat="1" ht="15" thickBot="1">
      <c r="A12" s="7" t="s">
        <v>27</v>
      </c>
      <c r="B12" s="19"/>
      <c r="C12" s="7">
        <v>99639</v>
      </c>
    </row>
    <row r="13" spans="1:3" s="5" customFormat="1" ht="15" thickBot="1">
      <c r="A13" s="7" t="s">
        <v>13</v>
      </c>
      <c r="B13" s="14"/>
      <c r="C13" s="7">
        <v>247286.09</v>
      </c>
    </row>
    <row r="14" spans="1:3" s="5" customFormat="1" ht="15" thickBot="1">
      <c r="A14" s="7" t="s">
        <v>14</v>
      </c>
      <c r="B14" s="16"/>
      <c r="C14" s="7"/>
    </row>
    <row r="15" spans="1:3" s="5" customFormat="1" ht="15" thickBot="1">
      <c r="A15" s="7" t="s">
        <v>16</v>
      </c>
      <c r="B15" s="14"/>
      <c r="C15" s="7">
        <v>14388.49</v>
      </c>
    </row>
    <row r="16" spans="1:3" s="13" customFormat="1" ht="19.5" customHeight="1" thickBot="1">
      <c r="A16" s="20" t="s">
        <v>28</v>
      </c>
      <c r="B16" s="21">
        <f t="shared" ref="B16:C16" si="2">B17+B18+B19+B20+B21+B22+B23+B24+B25+B26+B27+B28+B29</f>
        <v>0</v>
      </c>
      <c r="C16" s="11">
        <f t="shared" si="2"/>
        <v>327539.86</v>
      </c>
    </row>
    <row r="17" spans="1:3" s="5" customFormat="1" ht="15" thickBot="1">
      <c r="A17" s="22" t="s">
        <v>8</v>
      </c>
      <c r="B17" s="15"/>
      <c r="C17" s="7"/>
    </row>
    <row r="18" spans="1:3" s="5" customFormat="1" ht="15" thickBot="1">
      <c r="A18" s="22" t="s">
        <v>6</v>
      </c>
      <c r="B18" s="15"/>
      <c r="C18" s="7"/>
    </row>
    <row r="19" spans="1:3" s="5" customFormat="1" ht="15" thickBot="1">
      <c r="A19" s="22" t="s">
        <v>29</v>
      </c>
      <c r="B19" s="15"/>
      <c r="C19" s="7"/>
    </row>
    <row r="20" spans="1:3" s="5" customFormat="1" ht="15" thickBot="1">
      <c r="A20" s="22" t="s">
        <v>5</v>
      </c>
      <c r="B20" s="15"/>
      <c r="C20" s="7"/>
    </row>
    <row r="21" spans="1:3" s="5" customFormat="1" ht="15" thickBot="1">
      <c r="A21" s="22" t="s">
        <v>12</v>
      </c>
      <c r="B21" s="17"/>
      <c r="C21" s="7">
        <v>187391.91</v>
      </c>
    </row>
    <row r="22" spans="1:3" s="5" customFormat="1" ht="32.25" customHeight="1" thickBot="1">
      <c r="A22" s="22" t="s">
        <v>21</v>
      </c>
      <c r="B22" s="23"/>
      <c r="C22" s="7"/>
    </row>
    <row r="23" spans="1:3" s="5" customFormat="1" ht="15.75" thickTop="1" thickBot="1">
      <c r="A23" s="22" t="s">
        <v>22</v>
      </c>
      <c r="B23" s="24"/>
      <c r="C23" s="7">
        <v>99589.46</v>
      </c>
    </row>
    <row r="24" spans="1:3" s="5" customFormat="1" ht="15" thickBot="1">
      <c r="A24" s="22" t="s">
        <v>4</v>
      </c>
      <c r="B24" s="25"/>
      <c r="C24" s="7"/>
    </row>
    <row r="25" spans="1:3" s="5" customFormat="1" ht="15" thickBot="1">
      <c r="A25" s="22" t="s">
        <v>11</v>
      </c>
      <c r="B25" s="15"/>
      <c r="C25" s="7">
        <v>27388.49</v>
      </c>
    </row>
    <row r="26" spans="1:3" s="5" customFormat="1" ht="15" thickBot="1">
      <c r="A26" s="22" t="s">
        <v>9</v>
      </c>
      <c r="B26" s="15"/>
      <c r="C26" s="7">
        <v>13170</v>
      </c>
    </row>
    <row r="27" spans="1:3" s="5" customFormat="1" ht="15" thickBot="1">
      <c r="A27" s="22" t="s">
        <v>10</v>
      </c>
      <c r="B27" s="17"/>
      <c r="C27" s="7"/>
    </row>
    <row r="28" spans="1:3" s="5" customFormat="1" ht="15" thickBot="1">
      <c r="A28" s="22" t="s">
        <v>23</v>
      </c>
      <c r="B28" s="27"/>
      <c r="C28" s="7"/>
    </row>
    <row r="29" spans="1:3" s="5" customFormat="1" ht="15" thickBot="1">
      <c r="A29" s="22" t="s">
        <v>15</v>
      </c>
      <c r="B29" s="14"/>
      <c r="C29" s="7"/>
    </row>
    <row r="30" spans="1:3" s="13" customFormat="1" ht="15" thickBot="1">
      <c r="A30" s="26" t="s">
        <v>18</v>
      </c>
      <c r="B30" s="20">
        <f t="shared" ref="B30:C30" si="3">B4+B5-B16</f>
        <v>0</v>
      </c>
      <c r="C30" s="11">
        <f t="shared" si="3"/>
        <v>308308.58999999997</v>
      </c>
    </row>
    <row r="31" spans="1:3" s="2" customFormat="1" ht="27.75" customHeight="1">
      <c r="B31" s="3"/>
      <c r="C31" s="3"/>
    </row>
    <row r="32" spans="1:3" s="2" customFormat="1" ht="27.75" customHeight="1"/>
    <row r="33" s="2" customFormat="1" ht="27.75" customHeight="1"/>
    <row r="34" s="2" customFormat="1" ht="27.75" customHeight="1"/>
    <row r="35" s="2" customFormat="1" ht="27.75" customHeight="1"/>
    <row r="36" s="2" customFormat="1" ht="27.75" customHeight="1"/>
    <row r="37" s="2" customFormat="1" ht="27.75" customHeight="1"/>
    <row r="38" s="2" customFormat="1" ht="27.75" customHeight="1"/>
    <row r="39" s="2" customFormat="1" ht="27.75" customHeight="1"/>
    <row r="40" s="2" customFormat="1" ht="27.75" customHeight="1"/>
    <row r="41" s="2" customFormat="1" ht="27.75" customHeight="1"/>
    <row r="42" s="2" customFormat="1" ht="15"/>
    <row r="43" s="2" customFormat="1" ht="15"/>
    <row r="44" s="2" customFormat="1" ht="15"/>
    <row r="45" s="2" customFormat="1" ht="15"/>
    <row r="46" s="2" customFormat="1" ht="15"/>
    <row r="47" s="2" customFormat="1" ht="15"/>
    <row r="48" s="2" customFormat="1" ht="15"/>
    <row r="49" s="2" customFormat="1" ht="15"/>
    <row r="50" s="2" customFormat="1" ht="15"/>
    <row r="51" s="2" customFormat="1" ht="15"/>
    <row r="52" s="2" customFormat="1" ht="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Лилия Гаязетдиновна</cp:lastModifiedBy>
  <cp:lastPrinted>2026-01-20T06:29:33Z</cp:lastPrinted>
  <dcterms:created xsi:type="dcterms:W3CDTF">2013-01-22T11:19:21Z</dcterms:created>
  <dcterms:modified xsi:type="dcterms:W3CDTF">2026-01-20T06:34:54Z</dcterms:modified>
</cp:coreProperties>
</file>