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J9" i="1"/>
  <c r="J17" i="1" s="1"/>
  <c r="I9" i="1"/>
  <c r="I17" i="1" s="1"/>
  <c r="H9" i="1"/>
  <c r="H17" i="1" s="1"/>
  <c r="G9" i="1"/>
  <c r="G17" i="1" s="1"/>
  <c r="F9" i="1"/>
  <c r="F17" i="1" s="1"/>
</calcChain>
</file>

<file path=xl/sharedStrings.xml><?xml version="1.0" encoding="utf-8"?>
<sst xmlns="http://schemas.openxmlformats.org/spreadsheetml/2006/main" count="41" uniqueCount="41">
  <si>
    <t xml:space="preserve">МБОУ "Слобода Волчинская ООШ"  МЕНЮ ЛАГЕРЬ (зима)  "Утверждаю" Директор ____________/Е.А. Глушкова / </t>
  </si>
  <si>
    <t>№ тех.карты</t>
  </si>
  <si>
    <t>Дни</t>
  </si>
  <si>
    <t>Наименование блюд</t>
  </si>
  <si>
    <t>Выход</t>
  </si>
  <si>
    <t>Цена</t>
  </si>
  <si>
    <t>Э\Ц(ккал)</t>
  </si>
  <si>
    <t>Б</t>
  </si>
  <si>
    <t>Ж</t>
  </si>
  <si>
    <t>У</t>
  </si>
  <si>
    <t>т/к 99</t>
  </si>
  <si>
    <t>7 день</t>
  </si>
  <si>
    <t>Завтрак:</t>
  </si>
  <si>
    <t>Каша пшенная  вязкая с маслом</t>
  </si>
  <si>
    <t>200/5</t>
  </si>
  <si>
    <t xml:space="preserve">т\к63 </t>
  </si>
  <si>
    <t>Кисель</t>
  </si>
  <si>
    <t>т\к-39</t>
  </si>
  <si>
    <t>Печенье</t>
  </si>
  <si>
    <t xml:space="preserve">           50</t>
  </si>
  <si>
    <t xml:space="preserve">Хлеб с маслом </t>
  </si>
  <si>
    <t xml:space="preserve"> 40/10</t>
  </si>
  <si>
    <t>т/к389</t>
  </si>
  <si>
    <t>Сок натуральный</t>
  </si>
  <si>
    <t>Итого завтрак:</t>
  </si>
  <si>
    <t>т/к 34</t>
  </si>
  <si>
    <t>Обед:</t>
  </si>
  <si>
    <t>Свекольник</t>
  </si>
  <si>
    <t xml:space="preserve">т/к 63 </t>
  </si>
  <si>
    <t>Куры отварные (порционные)</t>
  </si>
  <si>
    <t xml:space="preserve">т/к 108 </t>
  </si>
  <si>
    <t xml:space="preserve">Пюре из гороха </t>
  </si>
  <si>
    <t>200</t>
  </si>
  <si>
    <t xml:space="preserve">т\к-3 </t>
  </si>
  <si>
    <t>Компот из с/ф</t>
  </si>
  <si>
    <t>Хлеб пшен/рж</t>
  </si>
  <si>
    <t>40/40</t>
  </si>
  <si>
    <t>т\к-903.01</t>
  </si>
  <si>
    <t>Груша</t>
  </si>
  <si>
    <t>Итого обед: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</si>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</sst>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/>
    <xf numFmtId="0" fontId="4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7"/>
    </sheetView>
  </sheetViews>
  <sheetFormatPr defaultRowHeight="15" x14ac:dyDescent="0.25"/>
  <cols>
    <col min="1" max="1" width="14.85546875" customWidth="1"/>
    <col min="4" max="4" width="28.85546875" customWidth="1"/>
  </cols>
  <sheetData>
    <row r="1" spans="1:10" ht="15.75" x14ac:dyDescent="0.25">
      <c r="A1" s="1" t="s">
        <v>0</v>
      </c>
    </row>
    <row r="2" spans="1:10" ht="18.75" x14ac:dyDescent="0.3">
      <c r="A2" s="2">
        <v>44566</v>
      </c>
    </row>
    <row r="3" spans="1:10" ht="18.75" x14ac:dyDescent="0.3">
      <c r="A3" s="3" t="s">
        <v>1</v>
      </c>
      <c r="B3" s="3" t="s">
        <v>2</v>
      </c>
      <c r="C3" s="3" t="s">
        <v>3</v>
      </c>
      <c r="D3" s="4"/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8.75" x14ac:dyDescent="0.3">
      <c r="A4" s="4" t="s">
        <v>10</v>
      </c>
      <c r="B4" s="3" t="s">
        <v>11</v>
      </c>
      <c r="C4" s="3" t="s">
        <v>12</v>
      </c>
      <c r="D4" s="5" t="s">
        <v>13</v>
      </c>
      <c r="E4" s="6" t="s">
        <v>14</v>
      </c>
      <c r="F4" s="7">
        <v>10.73</v>
      </c>
      <c r="G4" s="4">
        <v>259.7</v>
      </c>
      <c r="H4" s="4">
        <v>7.6</v>
      </c>
      <c r="I4" s="4">
        <v>6.5</v>
      </c>
      <c r="J4" s="4">
        <v>42.6</v>
      </c>
    </row>
    <row r="5" spans="1:10" ht="18.75" x14ac:dyDescent="0.3">
      <c r="A5" s="4" t="s">
        <v>15</v>
      </c>
      <c r="B5" s="8"/>
      <c r="C5" s="8"/>
      <c r="D5" s="5" t="s">
        <v>16</v>
      </c>
      <c r="E5" s="4">
        <v>200</v>
      </c>
      <c r="F5" s="7">
        <v>2.31</v>
      </c>
      <c r="G5" s="4">
        <v>116.19</v>
      </c>
      <c r="H5" s="4">
        <v>1.36</v>
      </c>
      <c r="I5" s="4">
        <v>0</v>
      </c>
      <c r="J5" s="4">
        <v>29.02</v>
      </c>
    </row>
    <row r="6" spans="1:10" ht="18.75" x14ac:dyDescent="0.3">
      <c r="A6" s="4" t="s">
        <v>17</v>
      </c>
      <c r="B6" s="4"/>
      <c r="C6" s="4"/>
      <c r="D6" s="5" t="s">
        <v>18</v>
      </c>
      <c r="E6" s="9" t="s">
        <v>19</v>
      </c>
      <c r="F6" s="7">
        <v>6.23</v>
      </c>
      <c r="G6" s="4">
        <v>229.26</v>
      </c>
      <c r="H6" s="4">
        <v>5.25</v>
      </c>
      <c r="I6" s="4">
        <v>5.6</v>
      </c>
      <c r="J6" s="4">
        <v>38.369999999999997</v>
      </c>
    </row>
    <row r="7" spans="1:10" ht="18.75" x14ac:dyDescent="0.3">
      <c r="A7" s="4"/>
      <c r="B7" s="4"/>
      <c r="C7" s="4"/>
      <c r="D7" s="5" t="s">
        <v>20</v>
      </c>
      <c r="E7" s="6" t="s">
        <v>21</v>
      </c>
      <c r="F7" s="7">
        <v>7.4</v>
      </c>
      <c r="G7" s="4">
        <v>159</v>
      </c>
      <c r="H7" s="4">
        <v>2</v>
      </c>
      <c r="I7" s="4">
        <v>8.1999999999999993</v>
      </c>
      <c r="J7" s="4">
        <v>20</v>
      </c>
    </row>
    <row r="8" spans="1:10" ht="18.75" x14ac:dyDescent="0.3">
      <c r="A8" s="4" t="s">
        <v>22</v>
      </c>
      <c r="B8" s="4"/>
      <c r="C8" s="4"/>
      <c r="D8" s="5" t="s">
        <v>23</v>
      </c>
      <c r="E8" s="6">
        <v>200</v>
      </c>
      <c r="F8" s="7">
        <v>11.2</v>
      </c>
      <c r="G8" s="4">
        <v>108</v>
      </c>
      <c r="H8" s="4">
        <v>1</v>
      </c>
      <c r="I8" s="4">
        <v>0</v>
      </c>
      <c r="J8" s="4">
        <v>26</v>
      </c>
    </row>
    <row r="9" spans="1:10" ht="18.75" x14ac:dyDescent="0.3">
      <c r="A9" s="10" t="s">
        <v>24</v>
      </c>
      <c r="B9" s="11"/>
      <c r="C9" s="11"/>
      <c r="D9" s="11"/>
      <c r="E9" s="12"/>
      <c r="F9" s="13">
        <f>SUM(F4:F8)</f>
        <v>37.870000000000005</v>
      </c>
      <c r="G9" s="10">
        <f>G4+G5+G6+G7+G8</f>
        <v>872.15</v>
      </c>
      <c r="H9" s="10">
        <f>H4+H5+H6+H7+H8</f>
        <v>17.21</v>
      </c>
      <c r="I9" s="10">
        <f>I4+I5+I6+I7+I8</f>
        <v>20.299999999999997</v>
      </c>
      <c r="J9" s="10">
        <f>J4+J5+J6+J7+J8</f>
        <v>155.99</v>
      </c>
    </row>
    <row r="10" spans="1:10" ht="18.75" x14ac:dyDescent="0.3">
      <c r="A10" s="4" t="s">
        <v>25</v>
      </c>
      <c r="B10" s="4"/>
      <c r="C10" s="3" t="s">
        <v>26</v>
      </c>
      <c r="D10" s="5" t="s">
        <v>27</v>
      </c>
      <c r="E10" s="6">
        <v>200</v>
      </c>
      <c r="F10" s="7">
        <v>24.45</v>
      </c>
      <c r="G10" s="4">
        <v>148.5</v>
      </c>
      <c r="H10" s="4">
        <v>7.29</v>
      </c>
      <c r="I10" s="4">
        <v>5.7</v>
      </c>
      <c r="J10" s="4">
        <v>19.989999999999998</v>
      </c>
    </row>
    <row r="11" spans="1:10" ht="18.75" x14ac:dyDescent="0.3">
      <c r="A11" s="4" t="s">
        <v>28</v>
      </c>
      <c r="B11" s="4"/>
      <c r="C11" s="4"/>
      <c r="D11" s="5" t="s">
        <v>29</v>
      </c>
      <c r="E11" s="6">
        <v>100</v>
      </c>
      <c r="F11" s="7">
        <v>32.71</v>
      </c>
      <c r="G11" s="4">
        <v>206.25</v>
      </c>
      <c r="H11" s="4">
        <v>21.1</v>
      </c>
      <c r="I11" s="4">
        <v>13.6</v>
      </c>
      <c r="J11" s="4">
        <v>0</v>
      </c>
    </row>
    <row r="12" spans="1:10" ht="18.75" x14ac:dyDescent="0.3">
      <c r="A12" s="4" t="s">
        <v>30</v>
      </c>
      <c r="B12" s="4"/>
      <c r="C12" s="4"/>
      <c r="D12" s="5" t="s">
        <v>31</v>
      </c>
      <c r="E12" s="9" t="s">
        <v>32</v>
      </c>
      <c r="F12" s="7">
        <v>9.49</v>
      </c>
      <c r="G12" s="4">
        <v>328.18</v>
      </c>
      <c r="H12" s="4">
        <v>23.06</v>
      </c>
      <c r="I12" s="4">
        <v>5.12</v>
      </c>
      <c r="J12" s="4">
        <v>50.8</v>
      </c>
    </row>
    <row r="13" spans="1:10" ht="18.75" x14ac:dyDescent="0.3">
      <c r="A13" s="4" t="s">
        <v>33</v>
      </c>
      <c r="B13" s="4"/>
      <c r="C13" s="4"/>
      <c r="D13" s="5" t="s">
        <v>34</v>
      </c>
      <c r="E13" s="6">
        <v>200</v>
      </c>
      <c r="F13" s="7">
        <v>3.36</v>
      </c>
      <c r="G13" s="4">
        <v>94.2</v>
      </c>
      <c r="H13" s="4">
        <v>0.04</v>
      </c>
      <c r="I13" s="4">
        <v>0</v>
      </c>
      <c r="J13" s="4">
        <v>24.76</v>
      </c>
    </row>
    <row r="14" spans="1:10" ht="18.75" x14ac:dyDescent="0.3">
      <c r="A14" s="4"/>
      <c r="B14" s="4"/>
      <c r="C14" s="4"/>
      <c r="D14" s="5" t="s">
        <v>35</v>
      </c>
      <c r="E14" s="9" t="s">
        <v>36</v>
      </c>
      <c r="F14" s="7">
        <v>4.34</v>
      </c>
      <c r="G14" s="4">
        <v>197</v>
      </c>
      <c r="H14" s="4">
        <v>5</v>
      </c>
      <c r="I14" s="4">
        <v>0</v>
      </c>
      <c r="J14" s="4">
        <v>41</v>
      </c>
    </row>
    <row r="15" spans="1:10" ht="18.75" x14ac:dyDescent="0.3">
      <c r="A15" s="4" t="s">
        <v>37</v>
      </c>
      <c r="B15" s="4"/>
      <c r="C15" s="4"/>
      <c r="D15" s="5" t="s">
        <v>38</v>
      </c>
      <c r="E15" s="6">
        <v>170</v>
      </c>
      <c r="F15" s="7">
        <v>24.19</v>
      </c>
      <c r="G15" s="4">
        <v>72</v>
      </c>
      <c r="H15" s="4">
        <v>1</v>
      </c>
      <c r="I15" s="4">
        <v>0</v>
      </c>
      <c r="J15" s="4">
        <v>16</v>
      </c>
    </row>
    <row r="16" spans="1:10" ht="18.75" x14ac:dyDescent="0.3">
      <c r="A16" s="10" t="s">
        <v>39</v>
      </c>
      <c r="B16" s="11"/>
      <c r="C16" s="11"/>
      <c r="D16" s="11"/>
      <c r="E16" s="11"/>
      <c r="F16" s="13">
        <f>SUM(F10:F15)</f>
        <v>98.539999999999992</v>
      </c>
      <c r="G16" s="10">
        <f>G10+G11+G12+G13+G14+G15</f>
        <v>1046.1300000000001</v>
      </c>
      <c r="H16" s="10">
        <f>H10+H11+H12+H13+H14+H15</f>
        <v>57.49</v>
      </c>
      <c r="I16" s="10">
        <f>I10+I11+I12+I13+I14+I15</f>
        <v>24.42</v>
      </c>
      <c r="J16" s="10">
        <f>J10+J11+J12+J13+J14+J15</f>
        <v>152.55000000000001</v>
      </c>
    </row>
    <row r="17" spans="1:10" ht="18.75" x14ac:dyDescent="0.3">
      <c r="A17" s="10" t="s">
        <v>40</v>
      </c>
      <c r="B17" s="10"/>
      <c r="C17" s="11"/>
      <c r="D17" s="11"/>
      <c r="E17" s="11"/>
      <c r="F17" s="13">
        <f>F9+F16</f>
        <v>136.41</v>
      </c>
      <c r="G17" s="10">
        <f>G9+G16</f>
        <v>1918.2800000000002</v>
      </c>
      <c r="H17" s="10">
        <f>H9+H16</f>
        <v>74.7</v>
      </c>
      <c r="I17" s="10">
        <f>I9+I16</f>
        <v>44.72</v>
      </c>
      <c r="J17" s="10">
        <f>J9+J16</f>
        <v>308.54000000000002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2022-01-19T13:43:04Z</dcterms:created>
  <dcterms:modified xsi:type="dcterms:W3CDTF">2022-01-19T13:43:22Z</dcterms:modified>
</cp:coreProperties>
</file>