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7" i="1"/>
  <c r="J16" i="1" s="1"/>
  <c r="I7" i="1"/>
  <c r="I16" i="1" s="1"/>
  <c r="H7" i="1"/>
  <c r="H16" i="1" s="1"/>
  <c r="G7" i="1"/>
  <c r="G16" i="1" s="1"/>
  <c r="F7" i="1"/>
  <c r="F16" i="1" s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<sst xmlns="http://schemas.openxmlformats.org/spreadsheetml/2006/main" count="36" uniqueCount="36">
  <si>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МЕНЮ ЛАГЕРЬ (зима)  "Утверждаю" Директор ____________/Е.А. Глушкова / </t>
  </si>
  <si>
    <t>№ тех.карты</t>
  </si>
  <si>
    <t>Дни</t>
  </si>
  <si>
    <t>Наименование блюд</t>
  </si>
  <si>
    <t>Выход</t>
  </si>
  <si>
    <t>Цена</t>
  </si>
  <si>
    <t>Э\Ц(ккал)</t>
  </si>
  <si>
    <t>Б</t>
  </si>
  <si>
    <t>Ж</t>
  </si>
  <si>
    <t>У</t>
  </si>
  <si>
    <t xml:space="preserve">т\к 369 </t>
  </si>
  <si>
    <t>6 день</t>
  </si>
  <si>
    <t>Завтрак:</t>
  </si>
  <si>
    <t>Запеканка из творога с сгущ. молоком</t>
  </si>
  <si>
    <t>150/20</t>
  </si>
  <si>
    <t xml:space="preserve">т/к 943 </t>
  </si>
  <si>
    <t>Чай с сахаром</t>
  </si>
  <si>
    <t>Хлеб с маслом с сыром</t>
  </si>
  <si>
    <t xml:space="preserve"> 40/10/10</t>
  </si>
  <si>
    <t>Итого завтрак:</t>
  </si>
  <si>
    <t>т/к 209</t>
  </si>
  <si>
    <t>Обед:</t>
  </si>
  <si>
    <t>Суп с мясными фрикадель.</t>
  </si>
  <si>
    <t>т/к 336</t>
  </si>
  <si>
    <t>Капуста тушенная</t>
  </si>
  <si>
    <t>т\к 58</t>
  </si>
  <si>
    <t>Котлета (биточки, шницель)</t>
  </si>
  <si>
    <t>Хлеб пшен/рж</t>
  </si>
  <si>
    <t>40/40</t>
  </si>
  <si>
    <t>т/к 469</t>
  </si>
  <si>
    <t xml:space="preserve">Напиток апельсиновый </t>
  </si>
  <si>
    <t>т/к389</t>
  </si>
  <si>
    <t>Сок натуральный</t>
  </si>
  <si>
    <t>Банан</t>
  </si>
  <si>
    <t>Итого обед: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</si>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</sst>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4" fillId="0" borderId="5" xfId="0" applyFont="1" applyFill="1" applyBorder="1"/>
    <xf numFmtId="0" fontId="4" fillId="0" borderId="5" xfId="0" applyFont="1" applyBorder="1" applyAlignment="1">
      <alignment horizontal="right"/>
    </xf>
    <xf numFmtId="0" fontId="5" fillId="0" borderId="5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Fill="1" applyBorder="1"/>
    <xf numFmtId="0" fontId="4" fillId="0" borderId="8" xfId="0" applyFont="1" applyBorder="1" applyAlignment="1">
      <alignment horizontal="right"/>
    </xf>
    <xf numFmtId="0" fontId="5" fillId="0" borderId="8" xfId="0" applyFont="1" applyBorder="1"/>
    <xf numFmtId="0" fontId="4" fillId="0" borderId="9" xfId="0" applyFont="1" applyBorder="1"/>
    <xf numFmtId="0" fontId="6" fillId="0" borderId="8" xfId="0" applyFont="1" applyBorder="1"/>
    <xf numFmtId="0" fontId="3" fillId="2" borderId="7" xfId="0" applyFont="1" applyFill="1" applyBorder="1"/>
    <xf numFmtId="0" fontId="4" fillId="2" borderId="8" xfId="0" applyFont="1" applyFill="1" applyBorder="1"/>
    <xf numFmtId="0" fontId="2" fillId="2" borderId="8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8" xfId="0" applyFont="1" applyBorder="1"/>
    <xf numFmtId="49" fontId="4" fillId="0" borderId="8" xfId="0" applyNumberFormat="1" applyFont="1" applyBorder="1" applyAlignment="1">
      <alignment horizontal="right"/>
    </xf>
    <xf numFmtId="49" fontId="4" fillId="2" borderId="8" xfId="0" applyNumberFormat="1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2" borderId="11" xfId="0" applyFont="1" applyFill="1" applyBorder="1"/>
    <xf numFmtId="0" fontId="2" fillId="2" borderId="11" xfId="0" applyFont="1" applyFill="1" applyBorder="1"/>
    <xf numFmtId="0" fontId="3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7"/>
    </sheetView>
  </sheetViews>
  <sheetFormatPr defaultRowHeight="15" x14ac:dyDescent="0.25"/>
  <cols>
    <col min="1" max="1" width="20.5703125" customWidth="1"/>
    <col min="4" max="4" width="36" customWidth="1"/>
  </cols>
  <sheetData>
    <row r="1" spans="1:10" ht="15.75" x14ac:dyDescent="0.25">
      <c r="A1" s="1" t="s">
        <v>0</v>
      </c>
    </row>
    <row r="2" spans="1:10" ht="19.5" thickBot="1" x14ac:dyDescent="0.35">
      <c r="A2" s="2">
        <v>44565</v>
      </c>
    </row>
    <row r="3" spans="1:10" ht="19.5" thickBot="1" x14ac:dyDescent="0.35">
      <c r="A3" s="3" t="s">
        <v>1</v>
      </c>
      <c r="B3" s="4" t="s">
        <v>2</v>
      </c>
      <c r="C3" s="4" t="s">
        <v>3</v>
      </c>
      <c r="D3" s="5"/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6" t="s">
        <v>9</v>
      </c>
    </row>
    <row r="4" spans="1:10" ht="18.75" x14ac:dyDescent="0.3">
      <c r="A4" s="7" t="s">
        <v>10</v>
      </c>
      <c r="B4" s="8" t="s">
        <v>11</v>
      </c>
      <c r="C4" s="8" t="s">
        <v>12</v>
      </c>
      <c r="D4" s="9" t="s">
        <v>13</v>
      </c>
      <c r="E4" s="10" t="s">
        <v>14</v>
      </c>
      <c r="F4" s="11">
        <v>49.69</v>
      </c>
      <c r="G4" s="12">
        <v>279.60000000000002</v>
      </c>
      <c r="H4" s="12">
        <v>27.84</v>
      </c>
      <c r="I4" s="12">
        <v>18</v>
      </c>
      <c r="J4" s="13">
        <v>32.4</v>
      </c>
    </row>
    <row r="5" spans="1:10" ht="18.75" x14ac:dyDescent="0.3">
      <c r="A5" s="14" t="s">
        <v>15</v>
      </c>
      <c r="B5" s="15"/>
      <c r="C5" s="15"/>
      <c r="D5" s="16" t="s">
        <v>16</v>
      </c>
      <c r="E5" s="17">
        <v>200</v>
      </c>
      <c r="F5" s="18">
        <v>1.1599999999999999</v>
      </c>
      <c r="G5" s="15">
        <v>28</v>
      </c>
      <c r="H5" s="15">
        <v>0.2</v>
      </c>
      <c r="I5" s="15">
        <v>0</v>
      </c>
      <c r="J5" s="19">
        <v>14</v>
      </c>
    </row>
    <row r="6" spans="1:10" ht="18.75" x14ac:dyDescent="0.3">
      <c r="A6" s="14"/>
      <c r="B6" s="20"/>
      <c r="C6" s="20"/>
      <c r="D6" s="16" t="s">
        <v>17</v>
      </c>
      <c r="E6" s="17" t="s">
        <v>18</v>
      </c>
      <c r="F6" s="18">
        <v>12.63</v>
      </c>
      <c r="G6" s="15">
        <v>171.1</v>
      </c>
      <c r="H6" s="15">
        <v>6.35</v>
      </c>
      <c r="I6" s="15">
        <v>11.53</v>
      </c>
      <c r="J6" s="19">
        <v>20.78</v>
      </c>
    </row>
    <row r="7" spans="1:10" ht="18.75" x14ac:dyDescent="0.3">
      <c r="A7" s="21" t="s">
        <v>19</v>
      </c>
      <c r="B7" s="22"/>
      <c r="C7" s="22"/>
      <c r="D7" s="22"/>
      <c r="E7" s="22"/>
      <c r="F7" s="23">
        <f>SUM(F4:F6)</f>
        <v>63.48</v>
      </c>
      <c r="G7" s="24">
        <f>G4+G5+G6</f>
        <v>478.70000000000005</v>
      </c>
      <c r="H7" s="24">
        <f>H4+H5+H6</f>
        <v>34.39</v>
      </c>
      <c r="I7" s="24">
        <f>I4+I5+I6</f>
        <v>29.53</v>
      </c>
      <c r="J7" s="25">
        <f>J6+J5+J4</f>
        <v>67.180000000000007</v>
      </c>
    </row>
    <row r="8" spans="1:10" ht="18.75" x14ac:dyDescent="0.3">
      <c r="A8" s="14" t="s">
        <v>20</v>
      </c>
      <c r="B8" s="15"/>
      <c r="C8" s="26" t="s">
        <v>21</v>
      </c>
      <c r="D8" s="16" t="s">
        <v>22</v>
      </c>
      <c r="E8" s="17">
        <v>250</v>
      </c>
      <c r="F8" s="18">
        <v>12.83</v>
      </c>
      <c r="G8" s="15">
        <v>148.5</v>
      </c>
      <c r="H8" s="15">
        <v>7.29</v>
      </c>
      <c r="I8" s="15">
        <v>5.7</v>
      </c>
      <c r="J8" s="19">
        <v>19.989999999999998</v>
      </c>
    </row>
    <row r="9" spans="1:10" ht="18.75" x14ac:dyDescent="0.3">
      <c r="A9" s="14" t="s">
        <v>23</v>
      </c>
      <c r="B9" s="15"/>
      <c r="C9" s="15"/>
      <c r="D9" s="16" t="s">
        <v>24</v>
      </c>
      <c r="E9" s="17">
        <v>180</v>
      </c>
      <c r="F9" s="18">
        <v>12.27</v>
      </c>
      <c r="G9" s="15">
        <v>223.53</v>
      </c>
      <c r="H9" s="15">
        <v>2.78</v>
      </c>
      <c r="I9" s="15">
        <v>6.48</v>
      </c>
      <c r="J9" s="19">
        <v>34.520000000000003</v>
      </c>
    </row>
    <row r="10" spans="1:10" ht="18.75" x14ac:dyDescent="0.3">
      <c r="A10" s="14" t="s">
        <v>25</v>
      </c>
      <c r="B10" s="15"/>
      <c r="C10" s="15"/>
      <c r="D10" s="16" t="s">
        <v>26</v>
      </c>
      <c r="E10" s="17">
        <v>100</v>
      </c>
      <c r="F10" s="18">
        <v>30.81</v>
      </c>
      <c r="G10" s="15">
        <v>228.75</v>
      </c>
      <c r="H10" s="15">
        <v>15.55</v>
      </c>
      <c r="I10" s="15">
        <v>11.55</v>
      </c>
      <c r="J10" s="19">
        <v>15.7</v>
      </c>
    </row>
    <row r="11" spans="1:10" ht="18.75" x14ac:dyDescent="0.3">
      <c r="A11" s="14"/>
      <c r="B11" s="15"/>
      <c r="C11" s="15"/>
      <c r="D11" s="16" t="s">
        <v>27</v>
      </c>
      <c r="E11" s="27" t="s">
        <v>28</v>
      </c>
      <c r="F11" s="18">
        <v>4.34</v>
      </c>
      <c r="G11" s="15">
        <v>197</v>
      </c>
      <c r="H11" s="15">
        <v>5</v>
      </c>
      <c r="I11" s="15">
        <v>0</v>
      </c>
      <c r="J11" s="19">
        <v>41</v>
      </c>
    </row>
    <row r="12" spans="1:10" ht="18.75" x14ac:dyDescent="0.3">
      <c r="A12" s="14" t="s">
        <v>29</v>
      </c>
      <c r="B12" s="15"/>
      <c r="C12" s="15"/>
      <c r="D12" s="16" t="s">
        <v>30</v>
      </c>
      <c r="E12" s="17">
        <v>200</v>
      </c>
      <c r="F12" s="18">
        <v>4.7</v>
      </c>
      <c r="G12" s="15">
        <v>110.98</v>
      </c>
      <c r="H12" s="15">
        <v>0.48</v>
      </c>
      <c r="I12" s="15">
        <v>0.25</v>
      </c>
      <c r="J12" s="19">
        <v>26.81</v>
      </c>
    </row>
    <row r="13" spans="1:10" ht="18.75" x14ac:dyDescent="0.3">
      <c r="A13" s="14" t="s">
        <v>31</v>
      </c>
      <c r="B13" s="15"/>
      <c r="C13" s="15"/>
      <c r="D13" s="16" t="s">
        <v>32</v>
      </c>
      <c r="E13" s="17">
        <v>200</v>
      </c>
      <c r="F13" s="18">
        <v>11.2</v>
      </c>
      <c r="G13" s="15">
        <v>108</v>
      </c>
      <c r="H13" s="15">
        <v>1</v>
      </c>
      <c r="I13" s="15">
        <v>0</v>
      </c>
      <c r="J13" s="19">
        <v>26</v>
      </c>
    </row>
    <row r="14" spans="1:10" ht="18.75" x14ac:dyDescent="0.3">
      <c r="A14" s="14"/>
      <c r="B14" s="15"/>
      <c r="C14" s="15"/>
      <c r="D14" s="16" t="s">
        <v>33</v>
      </c>
      <c r="E14" s="15">
        <v>200</v>
      </c>
      <c r="F14" s="18">
        <v>19</v>
      </c>
      <c r="G14" s="15">
        <v>172</v>
      </c>
      <c r="H14" s="15">
        <v>2</v>
      </c>
      <c r="I14" s="15">
        <v>1</v>
      </c>
      <c r="J14" s="19">
        <v>42</v>
      </c>
    </row>
    <row r="15" spans="1:10" ht="18.75" x14ac:dyDescent="0.3">
      <c r="A15" s="21" t="s">
        <v>34</v>
      </c>
      <c r="B15" s="22"/>
      <c r="C15" s="22"/>
      <c r="D15" s="22"/>
      <c r="E15" s="28"/>
      <c r="F15" s="23">
        <f>SUM(F8:F14)</f>
        <v>95.15</v>
      </c>
      <c r="G15" s="24">
        <f>SUM(G8:G14)</f>
        <v>1188.76</v>
      </c>
      <c r="H15" s="24">
        <f>SUM(H8:H14)</f>
        <v>34.1</v>
      </c>
      <c r="I15" s="24">
        <f>SUM(I8:I14)</f>
        <v>24.98</v>
      </c>
      <c r="J15" s="25">
        <f>SUM(J8:J14)</f>
        <v>206.02</v>
      </c>
    </row>
    <row r="16" spans="1:10" ht="19.5" thickBot="1" x14ac:dyDescent="0.35">
      <c r="A16" s="29" t="s">
        <v>35</v>
      </c>
      <c r="B16" s="30"/>
      <c r="C16" s="31"/>
      <c r="D16" s="31"/>
      <c r="E16" s="31"/>
      <c r="F16" s="32">
        <f>F7+F15</f>
        <v>158.63</v>
      </c>
      <c r="G16" s="30">
        <f>G7+G15</f>
        <v>1667.46</v>
      </c>
      <c r="H16" s="30">
        <f>H7+H15</f>
        <v>68.490000000000009</v>
      </c>
      <c r="I16" s="30">
        <f>I7+I15</f>
        <v>54.510000000000005</v>
      </c>
      <c r="J16" s="33">
        <f>J7+J15</f>
        <v>273.20000000000005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2022-01-19T13:42:01Z</dcterms:created>
  <dcterms:modified xsi:type="dcterms:W3CDTF">2022-01-19T13:42:22Z</dcterms:modified>
</cp:coreProperties>
</file>