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12552" windowHeight="84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G19" i="1"/>
  <c r="J19" i="1"/>
  <c r="I19" i="1"/>
  <c r="H19" i="1"/>
  <c r="E19" i="1"/>
  <c r="F10" i="1"/>
  <c r="G10" i="1"/>
  <c r="J10" i="1"/>
  <c r="I10" i="1"/>
  <c r="H10" i="1"/>
  <c r="E10" i="1"/>
  <c r="E20" i="1" s="1"/>
  <c r="I20" i="1" l="1"/>
  <c r="J20" i="1"/>
  <c r="G20" i="1"/>
  <c r="H20" i="1"/>
  <c r="F20" i="1"/>
</calcChain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<sst xmlns="http://schemas.openxmlformats.org/spreadsheetml/2006/main" count="42" uniqueCount="40">
  <si>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</si>
  <si>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</si>
  <si>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</si>
  <si>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</si>
  <si>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</si>
  <si>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</si>
  <si>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</si>
  <si>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</si>
  <si>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</si>
  <si>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Дата</t>
  </si>
  <si>
    <t>гор.напиток</t>
  </si>
  <si>
    <t>Хлеб пшеничный</t>
  </si>
  <si>
    <t>2 блюдо</t>
  </si>
  <si>
    <t>МБОУ "Средняя общеобразовательная школа №29" НМР РТ</t>
  </si>
  <si>
    <t>Раздел меню</t>
  </si>
  <si>
    <t>Блюда</t>
  </si>
  <si>
    <t>Вес блюда, г</t>
  </si>
  <si>
    <t>Завтрак</t>
  </si>
  <si>
    <t>хлеб бел.</t>
  </si>
  <si>
    <t>Батон нарезной</t>
  </si>
  <si>
    <t>гор.блюдо</t>
  </si>
  <si>
    <t>200</t>
  </si>
  <si>
    <t>итого</t>
  </si>
  <si>
    <t>1 блюдо</t>
  </si>
  <si>
    <t>напиток</t>
  </si>
  <si>
    <t>хлеб черн.</t>
  </si>
  <si>
    <t>Хлеб ржаной</t>
  </si>
  <si>
    <t>Итого за день:</t>
  </si>
  <si>
    <t>50</t>
  </si>
  <si>
    <t>фрукты</t>
  </si>
  <si>
    <t>100</t>
  </si>
  <si>
    <t>Апельсины</t>
  </si>
  <si>
    <t>Каша кукурузная молочная</t>
  </si>
  <si>
    <t>180</t>
  </si>
  <si>
    <t>Чай с сахаром и лимоном</t>
  </si>
  <si>
    <t>Суп гороховый с гренками</t>
  </si>
  <si>
    <t>Птица тушеная в сметанно-томатном соусе</t>
  </si>
  <si>
    <t>гарнир</t>
  </si>
  <si>
    <t>Макаронные изделия (рожки) отварные с маслом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</si>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</sst>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8"/>
      <color rgb="FF2D2D2D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3" xfId="0" applyFont="1" applyBorder="1" applyAlignment="1">
      <alignment horizontal="center" vertical="center" wrapText="1"/>
    </xf>
    <xf numFmtId="0" fontId="0" fillId="0" borderId="4" xfId="0" applyBorder="1"/>
    <xf numFmtId="0" fontId="2" fillId="2" borderId="5" xfId="0" applyFont="1" applyFill="1" applyBorder="1"/>
    <xf numFmtId="0" fontId="3" fillId="2" borderId="5" xfId="0" applyFont="1" applyFill="1" applyBorder="1" applyAlignment="1">
      <alignment vertical="center" wrapText="1"/>
    </xf>
    <xf numFmtId="49" fontId="2" fillId="2" borderId="6" xfId="0" applyNumberFormat="1" applyFont="1" applyFill="1" applyBorder="1" applyAlignment="1" applyProtection="1">
      <alignment horizontal="right"/>
      <protection locked="0"/>
    </xf>
    <xf numFmtId="0" fontId="4" fillId="3" borderId="5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2" fillId="2" borderId="8" xfId="0" applyFont="1" applyFill="1" applyBorder="1"/>
    <xf numFmtId="0" fontId="3" fillId="2" borderId="8" xfId="0" applyFont="1" applyFill="1" applyBorder="1" applyAlignment="1">
      <alignment vertical="center" wrapText="1"/>
    </xf>
    <xf numFmtId="49" fontId="2" fillId="2" borderId="9" xfId="0" applyNumberFormat="1" applyFont="1" applyFill="1" applyBorder="1" applyAlignment="1" applyProtection="1">
      <alignment horizontal="right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3" fillId="2" borderId="1" xfId="0" applyFont="1" applyFill="1" applyBorder="1" applyAlignment="1">
      <alignment vertical="center" wrapText="1"/>
    </xf>
    <xf numFmtId="49" fontId="2" fillId="2" borderId="2" xfId="0" applyNumberFormat="1" applyFon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0" fillId="0" borderId="8" xfId="0" applyBorder="1"/>
    <xf numFmtId="0" fontId="5" fillId="0" borderId="1" xfId="0" applyFont="1" applyBorder="1" applyAlignment="1" applyProtection="1">
      <alignment horizontal="right"/>
      <protection locked="0"/>
    </xf>
    <xf numFmtId="0" fontId="4" fillId="0" borderId="1" xfId="0" applyFont="1" applyBorder="1" applyAlignment="1">
      <alignment vertical="top" wrapText="1"/>
    </xf>
    <xf numFmtId="49" fontId="4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0" fillId="0" borderId="10" xfId="0" applyBorder="1"/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0" fillId="2" borderId="10" xfId="0" applyFill="1" applyBorder="1"/>
    <xf numFmtId="0" fontId="3" fillId="2" borderId="10" xfId="0" applyFont="1" applyFill="1" applyBorder="1" applyAlignment="1">
      <alignment vertical="center" wrapText="1"/>
    </xf>
    <xf numFmtId="0" fontId="0" fillId="3" borderId="8" xfId="0" applyFill="1" applyBorder="1" applyProtection="1">
      <protection locked="0"/>
    </xf>
    <xf numFmtId="0" fontId="4" fillId="3" borderId="8" xfId="0" applyFont="1" applyFill="1" applyBorder="1" applyAlignment="1" applyProtection="1">
      <alignment vertical="top" wrapText="1"/>
      <protection locked="0"/>
    </xf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>
      <alignment vertical="top" wrapText="1"/>
    </xf>
    <xf numFmtId="0" fontId="4" fillId="4" borderId="13" xfId="0" applyFont="1" applyFill="1" applyBorder="1" applyAlignment="1">
      <alignment horizontal="center" vertical="top" wrapText="1"/>
    </xf>
    <xf numFmtId="0" fontId="0" fillId="0" borderId="1" xfId="0" applyBorder="1"/>
    <xf numFmtId="0" fontId="6" fillId="4" borderId="11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58.109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4" t="s">
        <v>0</v>
      </c>
      <c r="B1" s="37" t="s">
        <v>13</v>
      </c>
      <c r="C1" s="37"/>
      <c r="D1" s="38"/>
      <c r="E1" s="34" t="s">
        <v>8</v>
      </c>
      <c r="F1" s="2"/>
      <c r="G1" s="34"/>
      <c r="H1" s="34"/>
      <c r="I1" s="34" t="s">
        <v>9</v>
      </c>
      <c r="J1" s="1">
        <v>45289</v>
      </c>
    </row>
    <row r="2" spans="1:10" ht="7.5" customHeight="1" thickBot="1" x14ac:dyDescent="0.35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15" thickBot="1" x14ac:dyDescent="0.35">
      <c r="A3" s="3" t="s">
        <v>1</v>
      </c>
      <c r="B3" s="3" t="s">
        <v>14</v>
      </c>
      <c r="C3" s="3"/>
      <c r="D3" s="3" t="s">
        <v>15</v>
      </c>
      <c r="E3" s="3" t="s">
        <v>16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x14ac:dyDescent="0.3">
      <c r="A4" s="4" t="s">
        <v>17</v>
      </c>
      <c r="B4" s="5" t="s">
        <v>29</v>
      </c>
      <c r="C4" s="30"/>
      <c r="D4" s="6" t="s">
        <v>31</v>
      </c>
      <c r="E4" s="7" t="s">
        <v>30</v>
      </c>
      <c r="F4" s="8">
        <v>37.549999999999997</v>
      </c>
      <c r="G4" s="8">
        <v>43</v>
      </c>
      <c r="H4" s="8">
        <v>0.9</v>
      </c>
      <c r="I4" s="8">
        <v>0.2</v>
      </c>
      <c r="J4" s="8">
        <v>8.1</v>
      </c>
    </row>
    <row r="5" spans="1:10" x14ac:dyDescent="0.3">
      <c r="A5" s="9"/>
      <c r="B5" s="10" t="s">
        <v>18</v>
      </c>
      <c r="C5" s="30"/>
      <c r="D5" s="11" t="s">
        <v>19</v>
      </c>
      <c r="E5" s="12" t="s">
        <v>28</v>
      </c>
      <c r="F5" s="13"/>
      <c r="G5" s="13">
        <v>131</v>
      </c>
      <c r="H5" s="13">
        <v>3.75</v>
      </c>
      <c r="I5" s="13">
        <v>1.45</v>
      </c>
      <c r="J5" s="13">
        <v>25.7</v>
      </c>
    </row>
    <row r="6" spans="1:10" x14ac:dyDescent="0.3">
      <c r="A6" s="9"/>
      <c r="B6" s="14" t="s">
        <v>20</v>
      </c>
      <c r="C6" s="18"/>
      <c r="D6" s="15" t="s">
        <v>32</v>
      </c>
      <c r="E6" s="16" t="s">
        <v>33</v>
      </c>
      <c r="F6" s="13"/>
      <c r="G6" s="13">
        <v>350.2</v>
      </c>
      <c r="H6" s="13">
        <v>13.59</v>
      </c>
      <c r="I6" s="13">
        <v>17.75</v>
      </c>
      <c r="J6" s="13">
        <v>43.31</v>
      </c>
    </row>
    <row r="7" spans="1:10" x14ac:dyDescent="0.3">
      <c r="A7" s="9"/>
      <c r="B7" s="14" t="s">
        <v>10</v>
      </c>
      <c r="C7" s="30"/>
      <c r="D7" s="15" t="s">
        <v>34</v>
      </c>
      <c r="E7" s="16" t="s">
        <v>21</v>
      </c>
      <c r="F7" s="13"/>
      <c r="G7" s="13">
        <v>34.020000000000003</v>
      </c>
      <c r="H7" s="13">
        <v>0.13</v>
      </c>
      <c r="I7" s="13">
        <v>0.02</v>
      </c>
      <c r="J7" s="13">
        <v>8.1999999999999993</v>
      </c>
    </row>
    <row r="8" spans="1:10" x14ac:dyDescent="0.3">
      <c r="A8" s="9"/>
      <c r="B8" s="17"/>
      <c r="C8" s="18"/>
      <c r="D8" s="18"/>
      <c r="E8" s="13"/>
      <c r="F8" s="13"/>
      <c r="G8" s="13"/>
      <c r="H8" s="13"/>
      <c r="I8" s="13"/>
      <c r="J8" s="13"/>
    </row>
    <row r="9" spans="1:10" x14ac:dyDescent="0.3">
      <c r="A9" s="9"/>
      <c r="B9" s="17"/>
      <c r="C9" s="30"/>
      <c r="D9" s="18"/>
      <c r="E9" s="13"/>
      <c r="F9" s="13"/>
      <c r="G9" s="13"/>
      <c r="H9" s="13"/>
      <c r="I9" s="13"/>
      <c r="J9" s="13"/>
    </row>
    <row r="10" spans="1:10" x14ac:dyDescent="0.3">
      <c r="A10" s="19"/>
      <c r="B10" s="20" t="s">
        <v>22</v>
      </c>
      <c r="D10" s="21"/>
      <c r="E10" s="22">
        <f>E4+E5+E6+E7</f>
        <v>530</v>
      </c>
      <c r="F10" s="23">
        <f>SUM(F4:F9)</f>
        <v>37.549999999999997</v>
      </c>
      <c r="G10" s="23">
        <f>SUM(G4:G9)</f>
        <v>558.22</v>
      </c>
      <c r="H10" s="23">
        <f>SUM(H4:H9)</f>
        <v>18.37</v>
      </c>
      <c r="I10" s="23">
        <f>SUM(I4:I9)</f>
        <v>19.419999999999998</v>
      </c>
      <c r="J10" s="23">
        <f>SUM(J4:J9)</f>
        <v>85.31</v>
      </c>
    </row>
    <row r="11" spans="1:10" x14ac:dyDescent="0.3">
      <c r="A11" s="24" t="s">
        <v>7</v>
      </c>
      <c r="B11" s="25" t="s">
        <v>23</v>
      </c>
      <c r="C11" s="30"/>
      <c r="D11" s="15" t="s">
        <v>35</v>
      </c>
      <c r="E11" s="26">
        <v>210</v>
      </c>
      <c r="F11" s="13">
        <v>77.59</v>
      </c>
      <c r="G11" s="13">
        <v>278.62</v>
      </c>
      <c r="H11" s="13">
        <v>7.49</v>
      </c>
      <c r="I11" s="13">
        <v>14.58</v>
      </c>
      <c r="J11" s="13">
        <v>40.36</v>
      </c>
    </row>
    <row r="12" spans="1:10" x14ac:dyDescent="0.3">
      <c r="A12" s="9"/>
      <c r="B12" s="25" t="s">
        <v>12</v>
      </c>
      <c r="C12" s="18"/>
      <c r="D12" s="15" t="s">
        <v>36</v>
      </c>
      <c r="E12" s="26">
        <v>100</v>
      </c>
      <c r="F12" s="13"/>
      <c r="G12" s="13">
        <v>166</v>
      </c>
      <c r="H12" s="13">
        <v>11.65</v>
      </c>
      <c r="I12" s="13">
        <v>11.66</v>
      </c>
      <c r="J12" s="13">
        <v>3.51</v>
      </c>
    </row>
    <row r="13" spans="1:10" x14ac:dyDescent="0.3">
      <c r="A13" s="9"/>
      <c r="B13" s="25" t="s">
        <v>37</v>
      </c>
      <c r="C13" s="30"/>
      <c r="D13" s="15" t="s">
        <v>38</v>
      </c>
      <c r="E13" s="26">
        <v>153</v>
      </c>
      <c r="F13" s="13"/>
      <c r="G13" s="13">
        <v>226.1</v>
      </c>
      <c r="H13" s="13">
        <v>5.78</v>
      </c>
      <c r="I13" s="13">
        <v>1.28</v>
      </c>
      <c r="J13" s="13">
        <v>42.96</v>
      </c>
    </row>
    <row r="14" spans="1:10" x14ac:dyDescent="0.3">
      <c r="A14" s="9"/>
      <c r="B14" s="25" t="s">
        <v>24</v>
      </c>
      <c r="C14" s="18"/>
      <c r="D14" s="15" t="s">
        <v>39</v>
      </c>
      <c r="E14" s="25">
        <v>200</v>
      </c>
      <c r="F14" s="13"/>
      <c r="G14" s="13">
        <v>46.6</v>
      </c>
      <c r="H14" s="13">
        <v>0.16</v>
      </c>
      <c r="I14" s="13">
        <v>0.16</v>
      </c>
      <c r="J14" s="13">
        <v>10.91</v>
      </c>
    </row>
    <row r="15" spans="1:10" x14ac:dyDescent="0.3">
      <c r="A15" s="9"/>
      <c r="B15" s="27" t="s">
        <v>18</v>
      </c>
      <c r="C15" s="30"/>
      <c r="D15" s="28" t="s">
        <v>11</v>
      </c>
      <c r="E15" s="27">
        <v>20</v>
      </c>
      <c r="F15" s="13"/>
      <c r="G15" s="13">
        <v>47</v>
      </c>
      <c r="H15" s="13">
        <v>1.5</v>
      </c>
      <c r="I15" s="13">
        <v>0.16</v>
      </c>
      <c r="J15" s="13">
        <v>9.84</v>
      </c>
    </row>
    <row r="16" spans="1:10" x14ac:dyDescent="0.3">
      <c r="A16" s="9"/>
      <c r="B16" s="25" t="s">
        <v>25</v>
      </c>
      <c r="C16" s="18"/>
      <c r="D16" s="15" t="s">
        <v>26</v>
      </c>
      <c r="E16" s="25">
        <v>20</v>
      </c>
      <c r="F16" s="13"/>
      <c r="G16" s="13">
        <v>39.6</v>
      </c>
      <c r="H16" s="13">
        <v>1.32</v>
      </c>
      <c r="I16" s="13">
        <v>0.24</v>
      </c>
      <c r="J16" s="13">
        <v>7.92</v>
      </c>
    </row>
    <row r="17" spans="1:10" x14ac:dyDescent="0.3">
      <c r="A17" s="9"/>
      <c r="B17" s="29"/>
      <c r="C17" s="30"/>
      <c r="D17" s="30"/>
      <c r="E17" s="31"/>
      <c r="F17" s="13"/>
      <c r="G17" s="13"/>
      <c r="H17" s="13"/>
      <c r="I17" s="13"/>
      <c r="J17" s="13"/>
    </row>
    <row r="18" spans="1:10" x14ac:dyDescent="0.3">
      <c r="A18" s="9"/>
      <c r="B18" s="17"/>
      <c r="C18" s="18"/>
      <c r="D18" s="18"/>
      <c r="E18" s="13"/>
      <c r="F18" s="13"/>
      <c r="G18" s="13"/>
      <c r="H18" s="13"/>
      <c r="I18" s="13"/>
      <c r="J18" s="13"/>
    </row>
    <row r="19" spans="1:10" x14ac:dyDescent="0.3">
      <c r="A19" s="19"/>
      <c r="B19" s="20" t="s">
        <v>22</v>
      </c>
      <c r="C19" s="21"/>
      <c r="D19" s="21"/>
      <c r="E19" s="23">
        <f>SUM(E11:E18)</f>
        <v>703</v>
      </c>
      <c r="F19" s="23">
        <f>SUM(F11:F18)</f>
        <v>77.59</v>
      </c>
      <c r="G19" s="23">
        <f>SUM(G11:G18)</f>
        <v>803.92000000000007</v>
      </c>
      <c r="H19" s="23">
        <f>SUM(H11:H18)</f>
        <v>27.900000000000002</v>
      </c>
      <c r="I19" s="23">
        <f>SUM(I11:I18)</f>
        <v>28.080000000000002</v>
      </c>
      <c r="J19" s="23">
        <f>SUM(J11:J18)</f>
        <v>115.5</v>
      </c>
    </row>
    <row r="20" spans="1:10" ht="15" thickBot="1" x14ac:dyDescent="0.35">
      <c r="A20" s="35" t="s">
        <v>27</v>
      </c>
      <c r="B20" s="36"/>
      <c r="C20" s="32"/>
      <c r="D20" s="32"/>
      <c r="E20" s="33">
        <f>E10+E19</f>
        <v>1233</v>
      </c>
      <c r="F20" s="33">
        <f>F10+F19</f>
        <v>115.14</v>
      </c>
      <c r="G20" s="33">
        <f>G10+G19</f>
        <v>1362.14</v>
      </c>
      <c r="H20" s="33">
        <f>H10+H19</f>
        <v>46.27</v>
      </c>
      <c r="I20" s="33">
        <f>I10+I19</f>
        <v>47.5</v>
      </c>
      <c r="J20" s="33">
        <f>J10+J19</f>
        <v>200.81</v>
      </c>
    </row>
  </sheetData>
  <mergeCells count="2">
    <mergeCell ref="B1:D1"/>
    <mergeCell ref="A20:B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2023-12-03T16:31:53Z</dcterms:modified>
</cp:coreProperties>
</file>