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J8" s="1"/>
  <c r="I4"/>
  <c r="H4"/>
  <c r="G4"/>
  <c r="G8" s="1"/>
  <c r="E8"/>
  <c r="H8"/>
  <c r="I8"/>
  <c r="G20"/>
  <c r="H20"/>
  <c r="I20"/>
  <c r="J20"/>
  <c r="E20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<sst xmlns="http://schemas.openxmlformats.org/spreadsheetml/2006/main" count="32" uniqueCount="32">
  <si>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</si>
  <si>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</si>
  <si>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</si>
  <si>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</si>
  <si>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</si>
  <si>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</si>
  <si>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</si>
  <si>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</si>
  <si>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</si>
  <si>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</si>
  <si>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</si>
  <si>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</si>
  <si>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</si>
  <si>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</si>
  <si>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</si>
  <si>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</si>
  <si>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</si>
  <si>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</si>
  <si>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</si>
  <si>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</si>
  <si>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</si>
  <si>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</si>
  <si>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</si>
  <si>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</si>
  <si>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</si>
  <si>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</si>
  <si>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</si>
  <si>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</si>
  <si>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пшеничный</t>
  </si>
  <si>
    <t>Какао с молоком</t>
  </si>
  <si>
    <t>24.05.2024г.</t>
  </si>
  <si>
    <t>Яблоки, гуляш из куриной грудки, каша пшеная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</si>
</sst>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23">
        <v>350</v>
      </c>
      <c r="F4" s="37"/>
      <c r="G4" s="23">
        <f>47+2093.39+177.5</f>
        <v>2317.89</v>
      </c>
      <c r="H4" s="23">
        <f>0.4+8.64+4.18</f>
        <v>13.22</v>
      </c>
      <c r="I4" s="23">
        <f>0.4+9.83+5.01</f>
        <v>15.24</v>
      </c>
      <c r="J4" s="32">
        <f>9.8+13.4+38.98</f>
        <v>62.18</v>
      </c>
    </row>
    <row r="5" spans="1:10">
      <c r="A5" s="7"/>
      <c r="B5" s="1" t="s">
        <v>12</v>
      </c>
      <c r="C5" s="2"/>
      <c r="D5" s="28" t="s">
        <v>29</v>
      </c>
      <c r="E5" s="23">
        <v>200</v>
      </c>
      <c r="F5" s="37"/>
      <c r="G5" s="23">
        <v>58.6</v>
      </c>
      <c r="H5" s="23">
        <v>4.08</v>
      </c>
      <c r="I5" s="23">
        <v>3.54</v>
      </c>
      <c r="J5" s="32">
        <v>2.61</v>
      </c>
    </row>
    <row r="6" spans="1:10">
      <c r="A6" s="7"/>
      <c r="B6" s="1" t="s">
        <v>22</v>
      </c>
      <c r="C6" s="2"/>
      <c r="D6" s="28" t="s">
        <v>28</v>
      </c>
      <c r="E6" s="23">
        <v>30</v>
      </c>
      <c r="F6" s="37"/>
      <c r="G6" s="23">
        <v>70.5</v>
      </c>
      <c r="H6" s="23">
        <v>2.2799999999999998</v>
      </c>
      <c r="I6" s="23">
        <v>0.24</v>
      </c>
      <c r="J6" s="32">
        <v>14.76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580</v>
      </c>
      <c r="F8" s="38"/>
      <c r="G8" s="36">
        <f>G4+G5+G6+G7</f>
        <v>2446.9899999999998</v>
      </c>
      <c r="H8" s="36">
        <f t="shared" ref="H8:J8" si="0">H4+H5+H6+H7</f>
        <v>19.580000000000002</v>
      </c>
      <c r="I8" s="36">
        <f t="shared" si="0"/>
        <v>19.02</v>
      </c>
      <c r="J8" s="36">
        <f t="shared" si="0"/>
        <v>79.550000000000011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/>
      <c r="E13" s="23"/>
      <c r="F13" s="37"/>
      <c r="G13" s="23"/>
      <c r="H13" s="23"/>
      <c r="I13" s="23"/>
      <c r="J13" s="32"/>
    </row>
    <row r="14" spans="1:10">
      <c r="A14" s="7"/>
      <c r="B14" s="1" t="s">
        <v>17</v>
      </c>
      <c r="C14" s="2"/>
      <c r="D14" s="28"/>
      <c r="E14" s="23"/>
      <c r="F14" s="37"/>
      <c r="G14" s="23"/>
      <c r="H14" s="23"/>
      <c r="I14" s="23"/>
      <c r="J14" s="32"/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/>
      <c r="E16" s="23"/>
      <c r="F16" s="37"/>
      <c r="G16" s="23"/>
      <c r="H16" s="23"/>
      <c r="I16" s="23"/>
      <c r="J16" s="32"/>
    </row>
    <row r="17" spans="1:10">
      <c r="A17" s="7"/>
      <c r="B17" s="1" t="s">
        <v>23</v>
      </c>
      <c r="C17" s="2"/>
      <c r="D17" s="28"/>
      <c r="E17" s="23"/>
      <c r="F17" s="37"/>
      <c r="G17" s="23"/>
      <c r="H17" s="23"/>
      <c r="I17" s="23"/>
      <c r="J17" s="32"/>
    </row>
    <row r="18" spans="1:10">
      <c r="A18" s="7"/>
      <c r="B18" s="1" t="s">
        <v>20</v>
      </c>
      <c r="C18" s="2"/>
      <c r="D18" s="28"/>
      <c r="E18" s="23"/>
      <c r="F18" s="37"/>
      <c r="G18" s="23"/>
      <c r="H18" s="23"/>
      <c r="I18" s="23"/>
      <c r="J18" s="32"/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0</v>
      </c>
      <c r="F20" s="38"/>
      <c r="G20" s="24">
        <f>G13+G12+G14+G15+G16+G17+G18</f>
        <v>0</v>
      </c>
      <c r="H20" s="24">
        <f t="shared" ref="H20:J20" si="1">H13+H12+H14+H15+H16+H17+H18</f>
        <v>0</v>
      </c>
      <c r="I20" s="24">
        <f t="shared" si="1"/>
        <v>0</v>
      </c>
      <c r="J20" s="24">
        <f t="shared" si="1"/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2024-05-21T08:16:03Z</dcterms:modified>
</cp:coreProperties>
</file>