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<sst xmlns="http://schemas.openxmlformats.org/spreadsheetml/2006/main" count="37" uniqueCount="37">
  <si>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</si>
  <si>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</si>
  <si>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</si>
  <si>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</si>
  <si>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</si>
  <si>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</si>
  <si>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</si>
  <si>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</si>
  <si>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</si>
  <si>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</si>
  <si>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</si>
  <si>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</si>
  <si>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</si>
  <si>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</si>
  <si>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</si>
  <si>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</si>
  <si>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</si>
  <si>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</si>
  <si>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</si>
  <si>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</si>
  <si>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</si>
  <si>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</si>
  <si>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</si>
  <si>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</si>
  <si>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</si>
  <si>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</si>
  <si>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</si>
  <si>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</si>
  <si>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</si>
  <si>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</si>
  <si>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</si>
  <si>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</si>
  <si>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</si>
  <si>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Чай с сахаром</t>
  </si>
  <si>
    <t>Жаркое из птицы (кур.груд.), капуста квашен.</t>
  </si>
  <si>
    <t>07.05.2024г.</t>
  </si>
  <si>
    <t>Бутерброд с маслом, каша геркулесовая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</si>
</sst>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U14" sqref="U13:U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23">
        <v>240</v>
      </c>
      <c r="F4" s="37"/>
      <c r="G4" s="23">
        <f>63+241.26</f>
        <v>304.26</v>
      </c>
      <c r="H4" s="23">
        <f>5.08+6.29</f>
        <v>11.370000000000001</v>
      </c>
      <c r="I4" s="23">
        <f>4.6+10.15</f>
        <v>14.75</v>
      </c>
      <c r="J4" s="32">
        <f>0.28+30.6</f>
        <v>30.880000000000003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493.46</v>
      </c>
      <c r="H8" s="36">
        <f t="shared" ref="H8:J8" si="0">H4+H5+H6+H7</f>
        <v>15.940000000000001</v>
      </c>
      <c r="I8" s="36">
        <f t="shared" si="0"/>
        <v>16.509999999999998</v>
      </c>
      <c r="J8" s="36">
        <f t="shared" si="0"/>
        <v>69.72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94.9</v>
      </c>
      <c r="H13" s="23">
        <v>5.94</v>
      </c>
      <c r="I13" s="23">
        <v>6.82</v>
      </c>
      <c r="J13" s="32">
        <v>20</v>
      </c>
    </row>
    <row r="14" spans="1:10" ht="30">
      <c r="A14" s="7"/>
      <c r="B14" s="1" t="s">
        <v>17</v>
      </c>
      <c r="C14" s="2"/>
      <c r="D14" s="28" t="s">
        <v>34</v>
      </c>
      <c r="E14" s="23">
        <v>235</v>
      </c>
      <c r="F14" s="37"/>
      <c r="G14" s="23">
        <f>473.54+29.99</f>
        <v>503.53000000000003</v>
      </c>
      <c r="H14" s="23">
        <f>17.01+0.59</f>
        <v>17.600000000000001</v>
      </c>
      <c r="I14" s="23">
        <f>18.47+1.75</f>
        <v>20.22</v>
      </c>
      <c r="J14" s="32">
        <f>52.76+2.94</f>
        <v>55.699999999999996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68.12</v>
      </c>
      <c r="H16" s="23">
        <v>0.2</v>
      </c>
      <c r="I16" s="23">
        <v>0.1</v>
      </c>
      <c r="J16" s="32">
        <v>19.82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796.45</v>
      </c>
      <c r="H20" s="24">
        <f t="shared" ref="H20:J20" si="1">H13+H12+H14+H15+H16+H17+H18</f>
        <v>28.000000000000004</v>
      </c>
      <c r="I20" s="24">
        <f t="shared" si="1"/>
        <v>27.74</v>
      </c>
      <c r="J20" s="24">
        <f t="shared" si="1"/>
        <v>122.15999999999998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2024-05-06T11:36:28Z</dcterms:modified>
</cp:coreProperties>
</file>