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<sst xmlns="http://schemas.openxmlformats.org/spreadsheetml/2006/main" count="38" uniqueCount="38">
  <si>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</si>
  <si>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</si>
  <si>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</si>
  <si>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</si>
  <si>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</si>
  <si>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</si>
  <si>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</si>
  <si>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</si>
  <si>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</si>
  <si>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</si>
  <si>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</si>
  <si>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</si>
  <si>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</si>
  <si>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</si>
  <si>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</si>
  <si>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</si>
  <si>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</si>
  <si>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</si>
  <si>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</si>
  <si>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</si>
  <si>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</si>
  <si>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</si>
  <si>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</si>
  <si>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</si>
  <si>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</si>
  <si>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</si>
  <si>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</si>
  <si>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</si>
  <si>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</si>
  <si>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</si>
  <si>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</si>
  <si>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Чай с сахаром и лимоном</t>
  </si>
  <si>
    <t>Напиток из сухофруктов</t>
  </si>
  <si>
    <t>Каша пшенная молочная  с маслом сливоч., яблоко</t>
  </si>
  <si>
    <t>Суп гороховый с гренками</t>
  </si>
  <si>
    <t>Котлеты Здоровье из куриных грудок</t>
  </si>
  <si>
    <t>Каша гречневая вязкая с маслом</t>
  </si>
  <si>
    <t>24.04.2024г.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</si>
</sst>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23">
        <v>255</v>
      </c>
      <c r="F4" s="37"/>
      <c r="G4" s="23">
        <f>47+247.8</f>
        <v>294.8</v>
      </c>
      <c r="H4" s="23">
        <f>0.4+11.26</f>
        <v>11.66</v>
      </c>
      <c r="I4" s="23">
        <f>0.4+14.01</f>
        <v>14.41</v>
      </c>
      <c r="J4" s="32">
        <f>9.8+23.68</f>
        <v>33.480000000000004</v>
      </c>
    </row>
    <row r="5" spans="1:10">
      <c r="A5" s="7"/>
      <c r="B5" s="1" t="s">
        <v>12</v>
      </c>
      <c r="C5" s="2"/>
      <c r="D5" s="28" t="s">
        <v>31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446.72</v>
      </c>
      <c r="H8" s="36">
        <f t="shared" ref="H8:J8" si="0">H4+H5+H6+H7</f>
        <v>15.170000000000002</v>
      </c>
      <c r="I8" s="36">
        <f t="shared" si="0"/>
        <v>15.74</v>
      </c>
      <c r="J8" s="36">
        <f t="shared" si="0"/>
        <v>64.81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205</v>
      </c>
      <c r="F13" s="37"/>
      <c r="G13" s="23">
        <v>250.82</v>
      </c>
      <c r="H13" s="23">
        <v>7.24</v>
      </c>
      <c r="I13" s="23">
        <v>7.96</v>
      </c>
      <c r="J13" s="32">
        <v>30.41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229.63</v>
      </c>
      <c r="H14" s="23">
        <v>11.2</v>
      </c>
      <c r="I14" s="23">
        <v>10.96</v>
      </c>
      <c r="J14" s="32">
        <v>24.82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165.3</v>
      </c>
      <c r="H15" s="23">
        <v>4.5999999999999996</v>
      </c>
      <c r="I15" s="23">
        <v>7.19</v>
      </c>
      <c r="J15" s="32">
        <v>20.56</v>
      </c>
    </row>
    <row r="16" spans="1:10">
      <c r="A16" s="7"/>
      <c r="B16" s="1" t="s">
        <v>27</v>
      </c>
      <c r="C16" s="2"/>
      <c r="D16" s="28" t="s">
        <v>32</v>
      </c>
      <c r="E16" s="23">
        <v>200</v>
      </c>
      <c r="F16" s="37"/>
      <c r="G16" s="23">
        <v>92.9</v>
      </c>
      <c r="H16" s="23">
        <v>0.7</v>
      </c>
      <c r="I16" s="23">
        <v>0.1</v>
      </c>
      <c r="J16" s="32">
        <v>22.03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856.8</v>
      </c>
      <c r="H20" s="24">
        <f t="shared" ref="H20:J20" si="1">H13+H12+H14+H15+H16+H17+H18</f>
        <v>27.619999999999997</v>
      </c>
      <c r="I20" s="24">
        <f t="shared" si="1"/>
        <v>26.770000000000003</v>
      </c>
      <c r="J20" s="24">
        <f t="shared" si="1"/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2024-04-19T05:09:11Z</dcterms:modified>
</cp:coreProperties>
</file>