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/>
  <c r="H4"/>
  <c r="I4"/>
  <c r="G14"/>
  <c r="J14"/>
  <c r="I14"/>
  <c r="H14"/>
  <c r="J4"/>
  <c r="G8"/>
  <c r="J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<sst xmlns="http://schemas.openxmlformats.org/spreadsheetml/2006/main" count="37" uniqueCount="37">
  <si>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</si>
  <si>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</si>
  <si>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</si>
  <si>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</si>
  <si>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</si>
  <si>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</si>
  <si>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</si>
  <si>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</si>
  <si>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</si>
  <si>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</si>
  <si>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</si>
  <si>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</si>
  <si>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</si>
  <si>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</si>
  <si>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</si>
  <si>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</si>
  <si>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</si>
  <si>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</si>
  <si>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</si>
  <si>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</si>
  <si>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</si>
  <si>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</si>
  <si>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</si>
  <si>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</si>
  <si>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</si>
  <si>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</si>
  <si>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</si>
  <si>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</si>
  <si>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</si>
  <si>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</si>
  <si>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</si>
  <si>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Яблоко, каша пшеничная молочная</t>
  </si>
  <si>
    <t>Чай с сахаром и лимоном</t>
  </si>
  <si>
    <t>Суп-лапша домашняя с картофелем</t>
  </si>
  <si>
    <t>Плов из куриной грудки, икра кабачковая</t>
  </si>
  <si>
    <t>Напиток из плодов шиповника</t>
  </si>
  <si>
    <t>17.04.2024г.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</si>
</sst>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250</v>
      </c>
      <c r="F4" s="37"/>
      <c r="G4" s="23">
        <f>236+47</f>
        <v>283</v>
      </c>
      <c r="H4" s="23">
        <f>0.4+10.6</f>
        <v>11</v>
      </c>
      <c r="I4" s="23">
        <f>0.4+13.52</f>
        <v>13.92</v>
      </c>
      <c r="J4" s="32">
        <f>9.8+23.68</f>
        <v>33.480000000000004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448.02</v>
      </c>
      <c r="H8" s="36">
        <f t="shared" ref="H8:J8" si="0">H4+H5+H6+H7</f>
        <v>14.88</v>
      </c>
      <c r="I8" s="36">
        <f t="shared" si="0"/>
        <v>15.389999999999999</v>
      </c>
      <c r="J8" s="36">
        <f t="shared" si="0"/>
        <v>67.38000000000001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92.4</v>
      </c>
      <c r="H13" s="23">
        <v>4.3499999999999996</v>
      </c>
      <c r="I13" s="23">
        <v>4.83</v>
      </c>
      <c r="J13" s="32">
        <v>29.3</v>
      </c>
    </row>
    <row r="14" spans="1:10">
      <c r="A14" s="7"/>
      <c r="B14" s="1" t="s">
        <v>17</v>
      </c>
      <c r="C14" s="2"/>
      <c r="D14" s="28" t="s">
        <v>34</v>
      </c>
      <c r="E14" s="23">
        <v>240</v>
      </c>
      <c r="F14" s="37"/>
      <c r="G14" s="23">
        <f>390.5+53.52</f>
        <v>444.02</v>
      </c>
      <c r="H14" s="23">
        <f>15.42+1.09</f>
        <v>16.510000000000002</v>
      </c>
      <c r="I14" s="23">
        <f>17.96+2.87</f>
        <v>20.830000000000002</v>
      </c>
      <c r="J14" s="32">
        <f>38.93+5.82</f>
        <v>44.75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123.6</v>
      </c>
      <c r="H16" s="23">
        <v>0.6</v>
      </c>
      <c r="I16" s="23">
        <v>0.1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789.92</v>
      </c>
      <c r="H20" s="24">
        <f t="shared" ref="H20:J20" si="1">H13+H12+H14+H15+H16+H17+H18</f>
        <v>25.720000000000002</v>
      </c>
      <c r="I20" s="24">
        <f t="shared" si="1"/>
        <v>26.360000000000003</v>
      </c>
      <c r="J20" s="24">
        <f t="shared" si="1"/>
        <v>120.89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2024-04-12T07:11:17Z</dcterms:modified>
</cp:coreProperties>
</file>