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G8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<sst xmlns="http://schemas.openxmlformats.org/spreadsheetml/2006/main" count="38" uniqueCount="38">
  <si>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</si>
  <si>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</si>
  <si>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</si>
  <si>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</si>
  <si>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</si>
  <si>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</si>
  <si>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</si>
  <si>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</si>
  <si>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</si>
  <si>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</si>
  <si>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</si>
  <si>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</si>
  <si>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</si>
  <si>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</si>
  <si>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</si>
  <si>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</si>
  <si>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</si>
  <si>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</si>
  <si>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</si>
  <si>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</si>
  <si>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</si>
  <si>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</si>
  <si>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</si>
  <si>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</si>
  <si>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</si>
  <si>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</si>
  <si>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</si>
  <si>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</si>
  <si>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</si>
  <si>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</si>
  <si>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</si>
  <si>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Кисель</t>
  </si>
  <si>
    <t>Пряники, каша кукурузная молочная</t>
  </si>
  <si>
    <t xml:space="preserve">Чай с сахаром </t>
  </si>
  <si>
    <t>Щи из свежей капусты с картофелем</t>
  </si>
  <si>
    <t>Тефтели мясные с геркулесом</t>
  </si>
  <si>
    <t>Пюре картофельное с маслом</t>
  </si>
  <si>
    <t>29.02.2024г.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</si>
</sst>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32</v>
      </c>
      <c r="E4" s="23">
        <v>235</v>
      </c>
      <c r="F4" s="37"/>
      <c r="G4" s="23">
        <f>89.5+201.46</f>
        <v>290.96000000000004</v>
      </c>
      <c r="H4" s="23">
        <f>2.1+7.95</f>
        <v>10.050000000000001</v>
      </c>
      <c r="I4" s="23">
        <f>2.1+11.84</f>
        <v>13.94</v>
      </c>
      <c r="J4" s="32">
        <f>9.2+19.01</f>
        <v>28.21</v>
      </c>
    </row>
    <row r="5" spans="1:10">
      <c r="A5" s="7"/>
      <c r="B5" s="1" t="s">
        <v>12</v>
      </c>
      <c r="C5" s="2"/>
      <c r="D5" s="28" t="s">
        <v>33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65</v>
      </c>
      <c r="F6" s="37"/>
      <c r="G6" s="23">
        <v>170.3</v>
      </c>
      <c r="H6" s="23">
        <v>4.87</v>
      </c>
      <c r="I6" s="23">
        <v>1.88</v>
      </c>
      <c r="J6" s="32">
        <v>33.409999999999997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493.26000000000005</v>
      </c>
      <c r="H8" s="36">
        <f t="shared" ref="H8:J8" si="0">H4+H5+H6+H7</f>
        <v>14.990000000000002</v>
      </c>
      <c r="I8" s="36">
        <f t="shared" si="0"/>
        <v>15.84</v>
      </c>
      <c r="J8" s="36">
        <f t="shared" si="0"/>
        <v>69.62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200</v>
      </c>
      <c r="F13" s="37"/>
      <c r="G13" s="23">
        <v>153.9</v>
      </c>
      <c r="H13" s="23">
        <v>4.54</v>
      </c>
      <c r="I13" s="23">
        <v>5.41</v>
      </c>
      <c r="J13" s="32">
        <v>28.5</v>
      </c>
    </row>
    <row r="14" spans="1:10">
      <c r="A14" s="7"/>
      <c r="B14" s="1" t="s">
        <v>17</v>
      </c>
      <c r="C14" s="2"/>
      <c r="D14" s="28" t="s">
        <v>35</v>
      </c>
      <c r="E14" s="23">
        <v>90</v>
      </c>
      <c r="F14" s="37"/>
      <c r="G14" s="23">
        <v>459.59</v>
      </c>
      <c r="H14" s="23">
        <v>11.56</v>
      </c>
      <c r="I14" s="23">
        <v>11.01</v>
      </c>
      <c r="J14" s="32">
        <v>7.86</v>
      </c>
    </row>
    <row r="15" spans="1:10">
      <c r="A15" s="7"/>
      <c r="B15" s="1" t="s">
        <v>18</v>
      </c>
      <c r="C15" s="2"/>
      <c r="D15" s="28" t="s">
        <v>36</v>
      </c>
      <c r="E15" s="23">
        <v>153</v>
      </c>
      <c r="F15" s="37"/>
      <c r="G15" s="23">
        <v>157.55000000000001</v>
      </c>
      <c r="H15" s="23">
        <v>3.09</v>
      </c>
      <c r="I15" s="23">
        <v>6.98</v>
      </c>
      <c r="J15" s="32">
        <v>12.48</v>
      </c>
    </row>
    <row r="16" spans="1:10">
      <c r="A16" s="7"/>
      <c r="B16" s="1" t="s">
        <v>27</v>
      </c>
      <c r="C16" s="2"/>
      <c r="D16" s="28" t="s">
        <v>31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1024.54</v>
      </c>
      <c r="H20" s="24">
        <f t="shared" ref="H20:J20" si="1">H13+H12+H14+H15+H16+H17+H18</f>
        <v>24.050000000000004</v>
      </c>
      <c r="I20" s="24">
        <f t="shared" si="1"/>
        <v>24.1</v>
      </c>
      <c r="J20" s="24">
        <f t="shared" si="1"/>
        <v>95.68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2024-02-29T07:02:30Z</dcterms:modified>
</cp:coreProperties>
</file>