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H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<sst xmlns="http://schemas.openxmlformats.org/spreadsheetml/2006/main" count="37" uniqueCount="37">
  <si>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</si>
  <si>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</si>
  <si>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</si>
  <si>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</si>
  <si>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</si>
  <si>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</si>
  <si>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</si>
  <si>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</si>
  <si>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</si>
  <si>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</si>
  <si>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</si>
  <si>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</si>
  <si>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</si>
  <si>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</si>
  <si>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</si>
  <si>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</si>
  <si>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</si>
  <si>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</si>
  <si>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</si>
  <si>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</si>
  <si>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</si>
  <si>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</si>
  <si>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</si>
  <si>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</si>
  <si>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</si>
  <si>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</si>
  <si>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</si>
  <si>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</si>
  <si>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</si>
  <si>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</si>
  <si>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</si>
  <si>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Печенье, каша пшеничная молочная</t>
  </si>
  <si>
    <t>Чай с сахаром и яблоком</t>
  </si>
  <si>
    <t>26.02.2024г.</t>
  </si>
  <si>
    <t>Борщ из свежей капусты с картофелем</t>
  </si>
  <si>
    <t>Пельмени отварные с маслом</t>
  </si>
  <si>
    <t>Напиток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</si>
</sst>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240</v>
      </c>
      <c r="F4" s="37"/>
      <c r="G4" s="23">
        <f>124.28+174.46</f>
        <v>298.74</v>
      </c>
      <c r="H4" s="23">
        <f>2.96+8.56</f>
        <v>11.52</v>
      </c>
      <c r="I4" s="23">
        <f>3.76+9.8</f>
        <v>13.56</v>
      </c>
      <c r="J4" s="32">
        <f>10.84+19.49</f>
        <v>30.33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36.68</v>
      </c>
      <c r="H5" s="23">
        <v>0.11</v>
      </c>
      <c r="I5" s="23">
        <v>0.06</v>
      </c>
      <c r="J5" s="32">
        <v>8.9700000000000006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492.62</v>
      </c>
      <c r="H8" s="36">
        <f t="shared" ref="H8:J8" si="0">H4+H5+H6+H7</f>
        <v>16.13</v>
      </c>
      <c r="I8" s="36">
        <f t="shared" si="0"/>
        <v>15.360000000000001</v>
      </c>
      <c r="J8" s="36">
        <f t="shared" si="0"/>
        <v>70.14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250</v>
      </c>
      <c r="F13" s="37"/>
      <c r="G13" s="23">
        <v>133.75</v>
      </c>
      <c r="H13" s="23">
        <v>2.8</v>
      </c>
      <c r="I13" s="23">
        <v>6.92</v>
      </c>
      <c r="J13" s="32">
        <v>16.93</v>
      </c>
    </row>
    <row r="14" spans="1:10">
      <c r="A14" s="7"/>
      <c r="B14" s="1" t="s">
        <v>17</v>
      </c>
      <c r="C14" s="2"/>
      <c r="D14" s="28" t="s">
        <v>35</v>
      </c>
      <c r="E14" s="23">
        <v>200</v>
      </c>
      <c r="F14" s="37"/>
      <c r="G14" s="23">
        <v>374.45</v>
      </c>
      <c r="H14" s="23">
        <v>15.04</v>
      </c>
      <c r="I14" s="23">
        <v>15.97</v>
      </c>
      <c r="J14" s="32">
        <v>28.8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68.52</v>
      </c>
      <c r="H16" s="23">
        <v>0.75</v>
      </c>
      <c r="I16" s="23">
        <v>0.06</v>
      </c>
      <c r="J16" s="32">
        <v>15.95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22.14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683.12</v>
      </c>
      <c r="H20" s="24">
        <f t="shared" ref="H20:J20" si="1">H13+H12+H14+H15+H16+H17+H18</f>
        <v>22.09</v>
      </c>
      <c r="I20" s="24">
        <f t="shared" si="1"/>
        <v>23.47</v>
      </c>
      <c r="J20" s="24">
        <f t="shared" si="1"/>
        <v>95.7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2024-02-22T10:37:23Z</dcterms:modified>
</cp:coreProperties>
</file>