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19440" windowHeight="1374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J4" i="1"/>
  <c r="I4"/>
  <c r="H4"/>
  <c r="G4"/>
  <c r="I8"/>
  <c r="I20"/>
  <c r="G8"/>
  <c r="H8"/>
  <c r="J8"/>
  <c r="E8"/>
  <c r="G20"/>
  <c r="H20"/>
  <c r="J20"/>
  <c r="E20"/>
</calcChain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<sst xmlns="http://schemas.openxmlformats.org/spreadsheetml/2006/main" count="38" uniqueCount="38">
  <si>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</si>
  <si>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</si>
  <si>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</si>
  <si>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</si>
  <si>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</si>
  <si>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</si>
  <si>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</si>
  <si>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</si>
  <si>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</si>
  <si>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</si>
  <si>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</si>
  <si>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</si>
  <si>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</si>
  <si>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</si>
  <si>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</si>
  <si>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</si>
  <si>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</si>
  <si>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</si>
  <si>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</si>
  <si>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</si>
  <si>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</si>
  <si>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</si>
  <si>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</si>
  <si>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</si>
  <si>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</si>
  <si>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</si>
  <si>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 27" НМР РТ</t>
  </si>
  <si>
    <t>напиток</t>
  </si>
  <si>
    <t>Хлеб ржаной</t>
  </si>
  <si>
    <t>Хлеб пшеничный</t>
  </si>
  <si>
    <t>Батон нарезной</t>
  </si>
  <si>
    <t>Чай с сахаром и лимоном</t>
  </si>
  <si>
    <t>Напиток из сухофруктов</t>
  </si>
  <si>
    <t>Каша пшенная молочная  с маслом сливоч., яблоко</t>
  </si>
  <si>
    <t>Суп гороховый с гренками</t>
  </si>
  <si>
    <t>Котлеты Здоровье из куриных грудок</t>
  </si>
  <si>
    <t>Каша гречневая вязкая с маслом</t>
  </si>
  <si>
    <t>31.01.2024г.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</si>
</sst>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0" fontId="0" fillId="2" borderId="1" xfId="0" applyFill="1" applyBorder="1" applyAlignment="1">
      <alignment horizontal="center" vertical="center"/>
    </xf>
    <xf numFmtId="0" fontId="0" fillId="2" borderId="11" xfId="0" applyFill="1" applyBorder="1" applyAlignment="1">
      <alignment horizontal="center" vertical="center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16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1" t="s">
        <v>26</v>
      </c>
      <c r="C1" s="42"/>
      <c r="D1" s="43"/>
      <c r="E1" t="s">
        <v>21</v>
      </c>
      <c r="F1" s="22"/>
      <c r="I1" t="s">
        <v>1</v>
      </c>
      <c r="J1" s="21" t="s">
        <v>37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/>
      <c r="D4" s="28" t="s">
        <v>33</v>
      </c>
      <c r="E4" s="23">
        <v>255</v>
      </c>
      <c r="F4" s="37"/>
      <c r="G4" s="23">
        <f>47+247.8</f>
        <v>294.8</v>
      </c>
      <c r="H4" s="23">
        <f>0.4+11.26</f>
        <v>11.66</v>
      </c>
      <c r="I4" s="23">
        <f>0.4+14.01</f>
        <v>14.41</v>
      </c>
      <c r="J4" s="32">
        <f>9.8+23.68</f>
        <v>33.480000000000004</v>
      </c>
    </row>
    <row r="5" spans="1:10">
      <c r="A5" s="7"/>
      <c r="B5" s="1" t="s">
        <v>12</v>
      </c>
      <c r="C5" s="2"/>
      <c r="D5" s="28" t="s">
        <v>31</v>
      </c>
      <c r="E5" s="23">
        <v>200</v>
      </c>
      <c r="F5" s="37"/>
      <c r="G5" s="23">
        <v>34.020000000000003</v>
      </c>
      <c r="H5" s="23">
        <v>0.13</v>
      </c>
      <c r="I5" s="23">
        <v>0.02</v>
      </c>
      <c r="J5" s="32">
        <v>8.1999999999999993</v>
      </c>
    </row>
    <row r="6" spans="1:10">
      <c r="A6" s="7"/>
      <c r="B6" s="1" t="s">
        <v>22</v>
      </c>
      <c r="C6" s="2"/>
      <c r="D6" s="28" t="s">
        <v>30</v>
      </c>
      <c r="E6" s="23">
        <v>45</v>
      </c>
      <c r="F6" s="37"/>
      <c r="G6" s="23">
        <v>117.9</v>
      </c>
      <c r="H6" s="23">
        <v>3.38</v>
      </c>
      <c r="I6" s="23">
        <v>1.31</v>
      </c>
      <c r="J6" s="32">
        <v>23.13</v>
      </c>
    </row>
    <row r="7" spans="1:10">
      <c r="A7" s="7"/>
      <c r="B7" s="2"/>
      <c r="C7" s="2"/>
      <c r="D7" s="28"/>
      <c r="E7" s="23"/>
      <c r="F7" s="37"/>
      <c r="G7" s="23"/>
      <c r="H7" s="23"/>
      <c r="I7" s="23"/>
      <c r="J7" s="32"/>
    </row>
    <row r="8" spans="1:10" ht="15.75" thickBot="1">
      <c r="A8" s="8"/>
      <c r="B8" s="9"/>
      <c r="C8" s="9"/>
      <c r="D8" s="29"/>
      <c r="E8" s="35">
        <f>E4+E5+E6+E7</f>
        <v>500</v>
      </c>
      <c r="F8" s="38"/>
      <c r="G8" s="36">
        <f>G4+G5+G6+G7</f>
        <v>446.72</v>
      </c>
      <c r="H8" s="36">
        <f t="shared" ref="H8:J8" si="0">H4+H5+H6+H7</f>
        <v>15.170000000000002</v>
      </c>
      <c r="I8" s="36">
        <f t="shared" si="0"/>
        <v>15.74</v>
      </c>
      <c r="J8" s="36">
        <f t="shared" si="0"/>
        <v>64.81</v>
      </c>
    </row>
    <row r="9" spans="1:10">
      <c r="A9" s="4" t="s">
        <v>13</v>
      </c>
      <c r="B9" s="11" t="s">
        <v>19</v>
      </c>
      <c r="C9" s="6"/>
      <c r="D9" s="27"/>
      <c r="E9" s="15"/>
      <c r="F9" s="34"/>
      <c r="G9" s="15"/>
      <c r="H9" s="15"/>
      <c r="I9" s="15"/>
      <c r="J9" s="16"/>
    </row>
    <row r="10" spans="1:10">
      <c r="A10" s="7"/>
      <c r="B10" s="2"/>
      <c r="C10" s="2"/>
      <c r="D10" s="28"/>
      <c r="E10" s="17"/>
      <c r="F10" s="23"/>
      <c r="G10" s="17"/>
      <c r="H10" s="17"/>
      <c r="I10" s="17"/>
      <c r="J10" s="18"/>
    </row>
    <row r="11" spans="1:10" ht="15.75" thickBot="1">
      <c r="A11" s="8"/>
      <c r="B11" s="9"/>
      <c r="C11" s="9"/>
      <c r="D11" s="29"/>
      <c r="E11" s="19"/>
      <c r="F11" s="24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0"/>
      <c r="E12" s="34"/>
      <c r="F12" s="39"/>
      <c r="G12" s="34"/>
      <c r="H12" s="34"/>
      <c r="I12" s="34"/>
      <c r="J12" s="40"/>
    </row>
    <row r="13" spans="1:10">
      <c r="A13" s="7"/>
      <c r="B13" s="1" t="s">
        <v>16</v>
      </c>
      <c r="C13" s="2"/>
      <c r="D13" s="28" t="s">
        <v>34</v>
      </c>
      <c r="E13" s="23">
        <v>205</v>
      </c>
      <c r="F13" s="37"/>
      <c r="G13" s="23">
        <v>250.82</v>
      </c>
      <c r="H13" s="23">
        <v>7.24</v>
      </c>
      <c r="I13" s="23">
        <v>7.96</v>
      </c>
      <c r="J13" s="32">
        <v>30.41</v>
      </c>
    </row>
    <row r="14" spans="1:10">
      <c r="A14" s="7"/>
      <c r="B14" s="1" t="s">
        <v>17</v>
      </c>
      <c r="C14" s="2"/>
      <c r="D14" s="28" t="s">
        <v>35</v>
      </c>
      <c r="E14" s="23">
        <v>90</v>
      </c>
      <c r="F14" s="37"/>
      <c r="G14" s="23">
        <v>229.63</v>
      </c>
      <c r="H14" s="23">
        <v>11.2</v>
      </c>
      <c r="I14" s="23">
        <v>10.96</v>
      </c>
      <c r="J14" s="32">
        <v>24.82</v>
      </c>
    </row>
    <row r="15" spans="1:10">
      <c r="A15" s="7"/>
      <c r="B15" s="1" t="s">
        <v>18</v>
      </c>
      <c r="C15" s="2"/>
      <c r="D15" s="28" t="s">
        <v>36</v>
      </c>
      <c r="E15" s="23">
        <v>153</v>
      </c>
      <c r="F15" s="37"/>
      <c r="G15" s="23">
        <v>165.3</v>
      </c>
      <c r="H15" s="23">
        <v>4.5999999999999996</v>
      </c>
      <c r="I15" s="23">
        <v>7.19</v>
      </c>
      <c r="J15" s="32">
        <v>20.56</v>
      </c>
    </row>
    <row r="16" spans="1:10">
      <c r="A16" s="7"/>
      <c r="B16" s="1" t="s">
        <v>27</v>
      </c>
      <c r="C16" s="2"/>
      <c r="D16" s="28" t="s">
        <v>32</v>
      </c>
      <c r="E16" s="23">
        <v>200</v>
      </c>
      <c r="F16" s="37"/>
      <c r="G16" s="23">
        <v>92.9</v>
      </c>
      <c r="H16" s="23">
        <v>0.7</v>
      </c>
      <c r="I16" s="23">
        <v>0.1</v>
      </c>
      <c r="J16" s="32">
        <v>22.03</v>
      </c>
    </row>
    <row r="17" spans="1:10">
      <c r="A17" s="7"/>
      <c r="B17" s="1" t="s">
        <v>23</v>
      </c>
      <c r="C17" s="2"/>
      <c r="D17" s="28" t="s">
        <v>29</v>
      </c>
      <c r="E17" s="23">
        <v>25</v>
      </c>
      <c r="F17" s="37"/>
      <c r="G17" s="23">
        <v>58.75</v>
      </c>
      <c r="H17" s="23">
        <v>1.9</v>
      </c>
      <c r="I17" s="23">
        <v>0.2</v>
      </c>
      <c r="J17" s="32">
        <v>12.3</v>
      </c>
    </row>
    <row r="18" spans="1:10">
      <c r="A18" s="7"/>
      <c r="B18" s="1" t="s">
        <v>20</v>
      </c>
      <c r="C18" s="2"/>
      <c r="D18" s="28" t="s">
        <v>28</v>
      </c>
      <c r="E18" s="23">
        <v>30</v>
      </c>
      <c r="F18" s="37"/>
      <c r="G18" s="23">
        <v>59.4</v>
      </c>
      <c r="H18" s="23">
        <v>1.98</v>
      </c>
      <c r="I18" s="23">
        <v>0.36</v>
      </c>
      <c r="J18" s="32">
        <v>11.88</v>
      </c>
    </row>
    <row r="19" spans="1:10">
      <c r="A19" s="7"/>
      <c r="B19" s="25"/>
      <c r="C19" s="25"/>
      <c r="D19" s="31"/>
      <c r="E19" s="26"/>
      <c r="F19" s="37"/>
      <c r="G19" s="26"/>
      <c r="H19" s="26"/>
      <c r="I19" s="26"/>
      <c r="J19" s="33"/>
    </row>
    <row r="20" spans="1:10" ht="15.75" thickBot="1">
      <c r="A20" s="8"/>
      <c r="B20" s="9"/>
      <c r="C20" s="9"/>
      <c r="D20" s="29"/>
      <c r="E20" s="24">
        <f>E13+E14+E15+E16+E17+E18+E12</f>
        <v>703</v>
      </c>
      <c r="F20" s="38"/>
      <c r="G20" s="24">
        <f>G13+G12+G14+G15+G16+G17+G18</f>
        <v>856.8</v>
      </c>
      <c r="H20" s="24">
        <f t="shared" ref="H20:J20" si="1">H13+H12+H14+H15+H16+H17+H18</f>
        <v>27.619999999999997</v>
      </c>
      <c r="I20" s="24">
        <f t="shared" si="1"/>
        <v>26.770000000000003</v>
      </c>
      <c r="J20" s="24">
        <f t="shared" si="1"/>
        <v>122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кабинет №13</cp:lastModifiedBy>
  <cp:lastPrinted>2021-09-02T08:33:10Z</cp:lastPrinted>
  <dcterms:created xsi:type="dcterms:W3CDTF">2015-06-05T18:19:34Z</dcterms:created>
  <dcterms:modified xsi:type="dcterms:W3CDTF">2024-01-26T05:11:28Z</dcterms:modified>
</cp:coreProperties>
</file>