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H8" s="1"/>
  <c r="G4"/>
  <c r="J8"/>
  <c r="G8"/>
  <c r="H20"/>
  <c r="I8"/>
  <c r="E8"/>
  <c r="G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<sst xmlns="http://schemas.openxmlformats.org/spreadsheetml/2006/main" count="38" uniqueCount="38">
  <si>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</si>
  <si>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</si>
  <si>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</si>
  <si>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</si>
  <si>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</si>
  <si>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</si>
  <si>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</si>
  <si>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</si>
  <si>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</si>
  <si>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</si>
  <si>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</si>
  <si>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</si>
  <si>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</si>
  <si>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</si>
  <si>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</si>
  <si>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</si>
  <si>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</si>
  <si>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</si>
  <si>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</si>
  <si>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</si>
  <si>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</si>
  <si>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</si>
  <si>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</si>
  <si>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</si>
  <si>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</si>
  <si>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</si>
  <si>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</si>
  <si>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</si>
  <si>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</si>
  <si>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</si>
  <si>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</si>
  <si>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22.01.2024г.</t>
  </si>
  <si>
    <t>Печенье, каша Дружба молочная с маслом</t>
  </si>
  <si>
    <t>Чай с сахаром</t>
  </si>
  <si>
    <t>Щи из свежей капусты с картофелем и сметаной</t>
  </si>
  <si>
    <t>Котлеты Домашние с гречкой</t>
  </si>
  <si>
    <t>Макаронные изделия отварные с маслом</t>
  </si>
  <si>
    <t>Напиток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</si>
</sst>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32</v>
      </c>
      <c r="E4" s="23">
        <v>225</v>
      </c>
      <c r="F4" s="37"/>
      <c r="G4" s="23">
        <f>124.28+141.12</f>
        <v>265.39999999999998</v>
      </c>
      <c r="H4" s="23">
        <f>2.96+6.44</f>
        <v>9.4</v>
      </c>
      <c r="I4" s="23">
        <f>3.76+9.16</f>
        <v>12.92</v>
      </c>
      <c r="J4" s="32">
        <f>10.84+15.3</f>
        <v>26.14</v>
      </c>
    </row>
    <row r="5" spans="1:10">
      <c r="A5" s="7"/>
      <c r="B5" s="1" t="s">
        <v>12</v>
      </c>
      <c r="C5" s="2"/>
      <c r="D5" s="28" t="s">
        <v>33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75</v>
      </c>
      <c r="F6" s="37"/>
      <c r="G6" s="23">
        <v>195.52</v>
      </c>
      <c r="H6" s="23">
        <v>5.6</v>
      </c>
      <c r="I6" s="23">
        <v>2.16</v>
      </c>
      <c r="J6" s="32">
        <v>35.36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492.91999999999996</v>
      </c>
      <c r="H8" s="36">
        <f t="shared" ref="H8:J8" si="0">H4+H5+H6+H7</f>
        <v>15.07</v>
      </c>
      <c r="I8" s="36">
        <f t="shared" si="0"/>
        <v>15.1</v>
      </c>
      <c r="J8" s="36">
        <f t="shared" si="0"/>
        <v>69.5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 ht="30">
      <c r="A13" s="7"/>
      <c r="B13" s="1" t="s">
        <v>16</v>
      </c>
      <c r="C13" s="2"/>
      <c r="D13" s="28" t="s">
        <v>34</v>
      </c>
      <c r="E13" s="23">
        <v>205</v>
      </c>
      <c r="F13" s="37"/>
      <c r="G13" s="23">
        <v>153.9</v>
      </c>
      <c r="H13" s="23">
        <v>7.54</v>
      </c>
      <c r="I13" s="23">
        <v>11.911</v>
      </c>
      <c r="J13" s="32">
        <v>6.5</v>
      </c>
    </row>
    <row r="14" spans="1:10">
      <c r="A14" s="7"/>
      <c r="B14" s="1" t="s">
        <v>17</v>
      </c>
      <c r="C14" s="2"/>
      <c r="D14" s="28" t="s">
        <v>35</v>
      </c>
      <c r="E14" s="23">
        <v>90</v>
      </c>
      <c r="F14" s="37"/>
      <c r="G14" s="23">
        <v>248</v>
      </c>
      <c r="H14" s="23">
        <v>8.01</v>
      </c>
      <c r="I14" s="23">
        <v>11.14</v>
      </c>
      <c r="J14" s="32">
        <v>35.71</v>
      </c>
    </row>
    <row r="15" spans="1:10">
      <c r="A15" s="7"/>
      <c r="B15" s="1" t="s">
        <v>18</v>
      </c>
      <c r="C15" s="2"/>
      <c r="D15" s="28" t="s">
        <v>36</v>
      </c>
      <c r="E15" s="23">
        <v>153</v>
      </c>
      <c r="F15" s="37"/>
      <c r="G15" s="23">
        <v>176.1</v>
      </c>
      <c r="H15" s="23">
        <v>5.68</v>
      </c>
      <c r="I15" s="23">
        <v>2.88</v>
      </c>
      <c r="J15" s="32">
        <v>31.96</v>
      </c>
    </row>
    <row r="16" spans="1:10">
      <c r="A16" s="7"/>
      <c r="B16" s="1" t="s">
        <v>27</v>
      </c>
      <c r="C16" s="2"/>
      <c r="D16" s="28" t="s">
        <v>37</v>
      </c>
      <c r="E16" s="23">
        <v>200</v>
      </c>
      <c r="F16" s="37"/>
      <c r="G16" s="23">
        <v>92.9</v>
      </c>
      <c r="H16" s="23">
        <v>0.7</v>
      </c>
      <c r="I16" s="23">
        <v>0.1</v>
      </c>
      <c r="J16" s="32">
        <v>22.03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789.05</v>
      </c>
      <c r="H20" s="24">
        <f t="shared" ref="H20:J20" si="1">H13+H12+H14+H15+H16+H17+H18</f>
        <v>25.81</v>
      </c>
      <c r="I20" s="24">
        <f t="shared" si="1"/>
        <v>26.591000000000001</v>
      </c>
      <c r="J20" s="24">
        <f t="shared" si="1"/>
        <v>120.38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2024-01-18T07:19:27Z</dcterms:modified>
</cp:coreProperties>
</file>