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H20"/>
  <c r="G20"/>
  <c r="I8"/>
  <c r="I20"/>
  <c r="J20"/>
  <c r="E20"/>
  <c r="J8"/>
  <c r="H8"/>
  <c r="G8"/>
  <c r="E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<sst xmlns="http://schemas.openxmlformats.org/spreadsheetml/2006/main" count="33" uniqueCount="33">
  <si>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</si>
  <si>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</si>
  <si>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</si>
  <si>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</si>
  <si>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</si>
  <si>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</si>
  <si>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</si>
  <si>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</si>
  <si>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</si>
  <si>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</si>
  <si>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</si>
  <si>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</si>
  <si>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</si>
  <si>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</si>
  <si>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</si>
  <si>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</si>
  <si>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</si>
  <si>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</si>
  <si>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</si>
  <si>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</si>
  <si>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</si>
  <si>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</si>
  <si>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</si>
  <si>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</si>
  <si>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</si>
  <si>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</si>
  <si>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</si>
  <si>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</si>
  <si>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</si>
  <si>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Макароны отварные с маслом сливочным</t>
  </si>
  <si>
    <t>Чай с сахаром и лимоном</t>
  </si>
  <si>
    <t>29.12.2023г.</t>
  </si>
  <si>
    <t>Бутерброд сповидлом,птица тушеная в сметанно-томатном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</si>
</sst>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37"/>
      <c r="F4" s="43"/>
      <c r="G4" s="40"/>
      <c r="H4" s="23"/>
      <c r="I4" s="23"/>
      <c r="J4" s="33"/>
    </row>
    <row r="5" spans="1:10">
      <c r="A5" s="7"/>
      <c r="B5" s="1" t="s">
        <v>12</v>
      </c>
      <c r="C5" s="2"/>
      <c r="D5" s="29"/>
      <c r="E5" s="38"/>
      <c r="F5" s="44"/>
      <c r="G5" s="41"/>
      <c r="H5" s="24"/>
      <c r="I5" s="24"/>
      <c r="J5" s="34"/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0</v>
      </c>
      <c r="F8" s="45"/>
      <c r="G8" s="42">
        <f>G4+G5+G6</f>
        <v>0</v>
      </c>
      <c r="H8" s="25">
        <f t="shared" ref="H8:I8" si="0">H4+H5+H6</f>
        <v>0</v>
      </c>
      <c r="I8" s="25">
        <f t="shared" si="0"/>
        <v>0</v>
      </c>
      <c r="J8" s="25">
        <f>J4+J5+J6</f>
        <v>0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32</v>
      </c>
      <c r="E13" s="24">
        <v>160</v>
      </c>
      <c r="F13" s="44"/>
      <c r="G13" s="24">
        <f>109+166</f>
        <v>275</v>
      </c>
      <c r="H13" s="24">
        <f>1.5+11.05</f>
        <v>12.55</v>
      </c>
      <c r="I13" s="24">
        <f>2.9+15.66</f>
        <v>18.559999999999999</v>
      </c>
      <c r="J13" s="34">
        <f>21.8+3.51</f>
        <v>25.310000000000002</v>
      </c>
    </row>
    <row r="14" spans="1:10">
      <c r="A14" s="7"/>
      <c r="B14" s="1" t="s">
        <v>17</v>
      </c>
      <c r="C14" s="2"/>
      <c r="D14" s="29"/>
      <c r="E14" s="24"/>
      <c r="F14" s="44"/>
      <c r="G14" s="24"/>
      <c r="H14" s="24"/>
      <c r="I14" s="24"/>
      <c r="J14" s="34"/>
    </row>
    <row r="15" spans="1:10">
      <c r="A15" s="7"/>
      <c r="B15" s="1" t="s">
        <v>18</v>
      </c>
      <c r="C15" s="2"/>
      <c r="D15" s="29" t="s">
        <v>29</v>
      </c>
      <c r="E15" s="24">
        <v>153</v>
      </c>
      <c r="F15" s="44"/>
      <c r="G15" s="24">
        <v>226.1</v>
      </c>
      <c r="H15" s="24">
        <v>5.78</v>
      </c>
      <c r="I15" s="24">
        <v>1.28</v>
      </c>
      <c r="J15" s="34">
        <v>42.96</v>
      </c>
    </row>
    <row r="16" spans="1:10">
      <c r="A16" s="7"/>
      <c r="B16" s="1" t="s">
        <v>27</v>
      </c>
      <c r="C16" s="2"/>
      <c r="D16" s="29" t="s">
        <v>30</v>
      </c>
      <c r="E16" s="24">
        <v>200</v>
      </c>
      <c r="F16" s="44"/>
      <c r="G16" s="24">
        <v>34.020000000000003</v>
      </c>
      <c r="H16" s="24">
        <v>0.13</v>
      </c>
      <c r="I16" s="24">
        <v>0.02</v>
      </c>
      <c r="J16" s="34">
        <v>8.1999999999999993</v>
      </c>
    </row>
    <row r="17" spans="1:10">
      <c r="A17" s="7"/>
      <c r="B17" s="1" t="s">
        <v>23</v>
      </c>
      <c r="C17" s="2"/>
      <c r="D17" s="29" t="s">
        <v>28</v>
      </c>
      <c r="E17" s="24">
        <v>20</v>
      </c>
      <c r="F17" s="44"/>
      <c r="G17" s="24">
        <v>39.6</v>
      </c>
      <c r="H17" s="24">
        <v>1.32</v>
      </c>
      <c r="I17" s="24">
        <v>0.24</v>
      </c>
      <c r="J17" s="34">
        <v>7.92</v>
      </c>
    </row>
    <row r="18" spans="1:10">
      <c r="A18" s="7"/>
      <c r="B18" s="1" t="s">
        <v>20</v>
      </c>
      <c r="C18" s="2"/>
      <c r="D18" s="29"/>
      <c r="E18" s="24"/>
      <c r="F18" s="44"/>
      <c r="G18" s="24"/>
      <c r="H18" s="24"/>
      <c r="I18" s="24"/>
      <c r="J18" s="34"/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533</v>
      </c>
      <c r="F20" s="45">
        <v>77.59</v>
      </c>
      <c r="G20" s="25">
        <f>G13+G12+G14+G15+G16+G17+G18</f>
        <v>574.72</v>
      </c>
      <c r="H20" s="25">
        <f t="shared" ref="H20:J20" si="1">H13+H12+H14+H15+H16+H17+H18</f>
        <v>19.78</v>
      </c>
      <c r="I20" s="25">
        <f t="shared" si="1"/>
        <v>20.099999999999998</v>
      </c>
      <c r="J20" s="25">
        <f t="shared" si="1"/>
        <v>84.390000000000015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2023-12-25T11:26:11Z</dcterms:modified>
</cp:coreProperties>
</file>