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13"/>
  <c r="G20" l="1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<sst xmlns="http://schemas.openxmlformats.org/spreadsheetml/2006/main" count="37" uniqueCount="37">
  <si>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</si>
  <si>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</si>
  <si>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</si>
  <si>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</si>
  <si>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</si>
  <si>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</si>
  <si>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</si>
  <si>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</si>
  <si>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</si>
  <si>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</si>
  <si>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</si>
  <si>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</si>
  <si>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</si>
  <si>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</si>
  <si>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</si>
  <si>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</si>
  <si>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</si>
  <si>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</si>
  <si>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</si>
  <si>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</si>
  <si>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</si>
  <si>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</si>
  <si>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</si>
  <si>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</si>
  <si>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</si>
  <si>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</si>
  <si>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</si>
  <si>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</si>
  <si>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</si>
  <si>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</si>
  <si>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</si>
  <si>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Суп картофельный с вермишелью</t>
  </si>
  <si>
    <t>Плов из кур.грудки, кукуруза консерв.</t>
  </si>
  <si>
    <t>Кисель</t>
  </si>
  <si>
    <t>27.12.2023г.</t>
  </si>
  <si>
    <t>Яблоко, каша гречневая молочная с маслом сливоч.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</si>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</sst>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35</v>
      </c>
      <c r="E4" s="23">
        <v>305</v>
      </c>
      <c r="F4" s="37"/>
      <c r="G4" s="23">
        <v>432.05</v>
      </c>
      <c r="H4" s="23">
        <v>16.18</v>
      </c>
      <c r="I4" s="23">
        <v>18.88</v>
      </c>
      <c r="J4" s="32">
        <v>42.01</v>
      </c>
    </row>
    <row r="5" spans="1:10">
      <c r="A5" s="7"/>
      <c r="B5" s="1" t="s">
        <v>12</v>
      </c>
      <c r="C5" s="2"/>
      <c r="D5" s="28" t="s">
        <v>36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555</v>
      </c>
      <c r="F8" s="38"/>
      <c r="G8" s="36">
        <v>595.04999999999995</v>
      </c>
      <c r="H8" s="36">
        <v>20</v>
      </c>
      <c r="I8" s="36">
        <v>20.350000000000001</v>
      </c>
      <c r="J8" s="36">
        <v>75.709999999999994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32</v>
      </c>
      <c r="E14" s="23">
        <v>230</v>
      </c>
      <c r="F14" s="37"/>
      <c r="G14" s="23">
        <f>29.79+370.5</f>
        <v>400.29</v>
      </c>
      <c r="H14" s="23">
        <f>0.86+14.42</f>
        <v>15.28</v>
      </c>
      <c r="I14" s="23">
        <f>1.85+18.43</f>
        <v>20.28</v>
      </c>
      <c r="J14" s="32">
        <f>2.41+40.93</f>
        <v>43.34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946.34</v>
      </c>
      <c r="H20" s="24">
        <f t="shared" ref="H20:J20" si="0">H13+H12+H14+H15+H16+H17+H18</f>
        <v>28.9</v>
      </c>
      <c r="I20" s="24">
        <f t="shared" si="0"/>
        <v>30.39</v>
      </c>
      <c r="J20" s="24">
        <f t="shared" si="0"/>
        <v>147.62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2023-12-25T11:21:13Z</dcterms:modified>
</cp:coreProperties>
</file>