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J8" s="1"/>
  <c r="I4"/>
  <c r="H4"/>
  <c r="G4"/>
  <c r="I8"/>
  <c r="G8"/>
  <c r="H8"/>
  <c r="E8"/>
  <c r="G20"/>
  <c r="H20"/>
  <c r="I20"/>
  <c r="J20"/>
  <c r="E20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<sst xmlns="http://schemas.openxmlformats.org/spreadsheetml/2006/main" count="38" uniqueCount="38">
  <si>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</si>
  <si>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</si>
  <si>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</si>
  <si>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</si>
  <si>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</si>
  <si>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</si>
  <si>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</si>
  <si>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</si>
  <si>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</si>
  <si>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</si>
  <si>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</si>
  <si>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</si>
  <si>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</si>
  <si>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</si>
  <si>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</si>
  <si>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</si>
  <si>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</si>
  <si>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</si>
  <si>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</si>
  <si>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</si>
  <si>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</si>
  <si>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</si>
  <si>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</si>
  <si>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</si>
  <si>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</si>
  <si>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</si>
  <si>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</si>
  <si>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</si>
  <si>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</si>
  <si>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</si>
  <si>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</si>
  <si>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Чай с сахаром</t>
  </si>
  <si>
    <t>Щи из свежей капусты с картофелем</t>
  </si>
  <si>
    <t>Кисель</t>
  </si>
  <si>
    <t>Шницель куриный</t>
  </si>
  <si>
    <t>Картофельное пюре с масл.слив.</t>
  </si>
  <si>
    <t>21.12.2023г.</t>
  </si>
  <si>
    <t>Каша пшеничная молочная с маслом слив., круасан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</si>
</sst>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37</v>
      </c>
      <c r="E4" s="23">
        <v>250</v>
      </c>
      <c r="F4" s="37"/>
      <c r="G4" s="23">
        <f>105+293.8</f>
        <v>398.8</v>
      </c>
      <c r="H4" s="23">
        <f>2.52+12.58</f>
        <v>15.1</v>
      </c>
      <c r="I4" s="23">
        <f>4.31+13.98</f>
        <v>18.29</v>
      </c>
      <c r="J4" s="32">
        <f>14.02+38.7</f>
        <v>52.72</v>
      </c>
    </row>
    <row r="5" spans="1:10">
      <c r="A5" s="7"/>
      <c r="B5" s="1" t="s">
        <v>12</v>
      </c>
      <c r="C5" s="2"/>
      <c r="D5" s="28" t="s">
        <v>31</v>
      </c>
      <c r="E5" s="23">
        <v>200</v>
      </c>
      <c r="F5" s="37"/>
      <c r="G5" s="23">
        <v>32</v>
      </c>
      <c r="H5" s="23">
        <v>7.0000000000000007E-2</v>
      </c>
      <c r="I5" s="23">
        <v>0.02</v>
      </c>
      <c r="J5" s="32">
        <v>8</v>
      </c>
    </row>
    <row r="6" spans="1:10">
      <c r="A6" s="7"/>
      <c r="B6" s="1" t="s">
        <v>22</v>
      </c>
      <c r="C6" s="2"/>
      <c r="D6" s="28" t="s">
        <v>30</v>
      </c>
      <c r="E6" s="23">
        <v>50</v>
      </c>
      <c r="F6" s="37"/>
      <c r="G6" s="23">
        <v>131</v>
      </c>
      <c r="H6" s="23">
        <v>3.75</v>
      </c>
      <c r="I6" s="23">
        <v>1.45</v>
      </c>
      <c r="J6" s="32">
        <v>25.7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561.79999999999995</v>
      </c>
      <c r="H8" s="36">
        <f t="shared" ref="H8:J8" si="0">H4+H5+H6+H7</f>
        <v>18.920000000000002</v>
      </c>
      <c r="I8" s="36">
        <f t="shared" si="0"/>
        <v>19.759999999999998</v>
      </c>
      <c r="J8" s="36">
        <f t="shared" si="0"/>
        <v>86.42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32</v>
      </c>
      <c r="E13" s="23">
        <v>200</v>
      </c>
      <c r="F13" s="37"/>
      <c r="G13" s="23">
        <v>271.8</v>
      </c>
      <c r="H13" s="23">
        <v>8.61</v>
      </c>
      <c r="I13" s="23">
        <v>12.96</v>
      </c>
      <c r="J13" s="32">
        <v>26.32</v>
      </c>
    </row>
    <row r="14" spans="1:10">
      <c r="A14" s="7"/>
      <c r="B14" s="1" t="s">
        <v>17</v>
      </c>
      <c r="C14" s="2"/>
      <c r="D14" s="28" t="s">
        <v>34</v>
      </c>
      <c r="E14" s="23">
        <v>90</v>
      </c>
      <c r="F14" s="37"/>
      <c r="G14" s="23">
        <v>311.8</v>
      </c>
      <c r="H14" s="23">
        <v>12.89</v>
      </c>
      <c r="I14" s="23">
        <v>14.62</v>
      </c>
      <c r="J14" s="32">
        <v>35.78</v>
      </c>
    </row>
    <row r="15" spans="1:10">
      <c r="A15" s="7"/>
      <c r="B15" s="1" t="s">
        <v>18</v>
      </c>
      <c r="C15" s="2"/>
      <c r="D15" s="28" t="s">
        <v>35</v>
      </c>
      <c r="E15" s="23">
        <v>153</v>
      </c>
      <c r="F15" s="37"/>
      <c r="G15" s="23">
        <v>147.05000000000001</v>
      </c>
      <c r="H15" s="23">
        <v>1.99</v>
      </c>
      <c r="I15" s="23">
        <v>6.98</v>
      </c>
      <c r="J15" s="32">
        <v>10.48</v>
      </c>
    </row>
    <row r="16" spans="1:10">
      <c r="A16" s="7"/>
      <c r="B16" s="1" t="s">
        <v>27</v>
      </c>
      <c r="C16" s="2"/>
      <c r="D16" s="28" t="s">
        <v>33</v>
      </c>
      <c r="E16" s="23">
        <v>200</v>
      </c>
      <c r="F16" s="37"/>
      <c r="G16" s="23">
        <v>123.6</v>
      </c>
      <c r="H16" s="23">
        <v>0.6</v>
      </c>
      <c r="I16" s="23">
        <v>0.1</v>
      </c>
      <c r="J16" s="23">
        <v>30.2</v>
      </c>
    </row>
    <row r="17" spans="1:10">
      <c r="A17" s="7"/>
      <c r="B17" s="1" t="s">
        <v>23</v>
      </c>
      <c r="C17" s="2"/>
      <c r="D17" s="28" t="s">
        <v>29</v>
      </c>
      <c r="E17" s="23">
        <v>35</v>
      </c>
      <c r="F17" s="37"/>
      <c r="G17" s="23">
        <v>82.25</v>
      </c>
      <c r="H17" s="23">
        <v>2.66</v>
      </c>
      <c r="I17" s="23">
        <v>0.28000000000000003</v>
      </c>
      <c r="J17" s="23">
        <v>17.22</v>
      </c>
    </row>
    <row r="18" spans="1:10">
      <c r="A18" s="7"/>
      <c r="B18" s="1" t="s">
        <v>20</v>
      </c>
      <c r="C18" s="2"/>
      <c r="D18" s="28" t="s">
        <v>28</v>
      </c>
      <c r="E18" s="23">
        <v>25</v>
      </c>
      <c r="F18" s="37"/>
      <c r="G18" s="23">
        <v>49.5</v>
      </c>
      <c r="H18" s="23">
        <v>1.65</v>
      </c>
      <c r="I18" s="23">
        <v>0.3</v>
      </c>
      <c r="J18" s="23">
        <v>9.9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703</v>
      </c>
      <c r="F20" s="38"/>
      <c r="G20" s="24">
        <f>G13+G12+G14+G15+G16+G17+G18</f>
        <v>986.00000000000011</v>
      </c>
      <c r="H20" s="24">
        <f t="shared" ref="H20:J20" si="1">H13+H12+H14+H15+H16+H17+H18</f>
        <v>28.4</v>
      </c>
      <c r="I20" s="24">
        <f t="shared" si="1"/>
        <v>35.24</v>
      </c>
      <c r="J20" s="24">
        <f t="shared" si="1"/>
        <v>129.9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2023-12-21T11:53:38Z</dcterms:modified>
</cp:coreProperties>
</file>