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<sst xmlns="http://schemas.openxmlformats.org/spreadsheetml/2006/main" count="37" uniqueCount="37">
  <si>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</si>
  <si>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</si>
  <si>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</si>
  <si>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</si>
  <si>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</si>
  <si>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</si>
  <si>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</si>
  <si>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</si>
  <si>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</si>
  <si>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</si>
  <si>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</si>
  <si>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</si>
  <si>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</si>
  <si>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</si>
  <si>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</si>
  <si>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</si>
  <si>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</si>
  <si>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</si>
  <si>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</si>
  <si>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</si>
  <si>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</si>
  <si>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</si>
  <si>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</si>
  <si>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</si>
  <si>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</si>
  <si>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</si>
  <si>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</si>
  <si>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</si>
  <si>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</si>
  <si>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</si>
  <si>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</si>
  <si>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</si>
  <si>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Печенье, каша пшенная молочная с маслом сливоч.</t>
  </si>
  <si>
    <t>Борщ из свеж.капусты с картофелем</t>
  </si>
  <si>
    <t>Салат из моркови с сахаром, запеканка картофельная с мясом</t>
  </si>
  <si>
    <t>Напиток из шиповника</t>
  </si>
  <si>
    <t>14.12.2023г.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</si>
</sst>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f>203.5+201.94</f>
        <v>405.44</v>
      </c>
      <c r="H4" s="23">
        <f>3.7+9.91</f>
        <v>13.61</v>
      </c>
      <c r="I4" s="23">
        <f>4.7+12.46</f>
        <v>17.16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29.8</v>
      </c>
      <c r="H5" s="23">
        <v>7.0000000000000007E-2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170.13</v>
      </c>
      <c r="H6" s="23">
        <v>4.87</v>
      </c>
      <c r="I6" s="23">
        <v>1.88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605.37</v>
      </c>
      <c r="H8" s="36">
        <f t="shared" ref="H8:J8" si="0">H4+H5+H6+H7</f>
        <v>18.55</v>
      </c>
      <c r="I8" s="36">
        <f t="shared" si="0"/>
        <v>19.059999999999999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223.75</v>
      </c>
      <c r="H13" s="23">
        <v>8.8000000000000007</v>
      </c>
      <c r="I13" s="23">
        <v>7.92</v>
      </c>
      <c r="J13" s="32">
        <v>40.93</v>
      </c>
    </row>
    <row r="14" spans="1:10" ht="30">
      <c r="A14" s="7"/>
      <c r="B14" s="1" t="s">
        <v>17</v>
      </c>
      <c r="C14" s="2"/>
      <c r="D14" s="28" t="s">
        <v>34</v>
      </c>
      <c r="E14" s="23">
        <f>60+180</f>
        <v>240</v>
      </c>
      <c r="F14" s="37"/>
      <c r="G14" s="23">
        <f>49.02+340.09</f>
        <v>389.10999999999996</v>
      </c>
      <c r="H14" s="23">
        <f>0.74+13.19</f>
        <v>13.93</v>
      </c>
      <c r="I14" s="23">
        <f>0.06+19.59</f>
        <v>19.649999999999999</v>
      </c>
      <c r="J14" s="32">
        <f>6.89+28.15</f>
        <v>35.04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0.66</v>
      </c>
      <c r="I16" s="23">
        <v>0.09</v>
      </c>
      <c r="J16" s="32">
        <v>20.04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730</v>
      </c>
      <c r="F20" s="38"/>
      <c r="G20" s="24">
        <f>G13+G12+G14+G15+G16+G17+G18</f>
        <v>784.25999999999988</v>
      </c>
      <c r="H20" s="24">
        <f t="shared" ref="H20:J20" si="1">H13+H12+H14+H15+H16+H17+H18</f>
        <v>26.21</v>
      </c>
      <c r="I20" s="24">
        <f t="shared" si="1"/>
        <v>28.06</v>
      </c>
      <c r="J20" s="24">
        <f t="shared" si="1"/>
        <v>113.77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2023-12-13T04:14:25Z</dcterms:modified>
</cp:coreProperties>
</file>