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<sst xmlns="http://schemas.openxmlformats.org/spreadsheetml/2006/main" count="38" uniqueCount="38">
  <si>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</si>
  <si>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</si>
  <si>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</si>
  <si>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</si>
  <si>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</si>
  <si>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</si>
  <si>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</si>
  <si>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</si>
  <si>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</si>
  <si>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</si>
  <si>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</si>
  <si>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</si>
  <si>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</si>
  <si>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</si>
  <si>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</si>
  <si>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</si>
  <si>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</si>
  <si>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</si>
  <si>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</si>
  <si>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</si>
  <si>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</si>
  <si>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</si>
  <si>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</si>
  <si>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</si>
  <si>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</si>
  <si>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</si>
  <si>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</si>
  <si>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</si>
  <si>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</si>
  <si>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</si>
  <si>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Чай с сахаром и яблоком</t>
  </si>
  <si>
    <t>Каша геркулесовая молочная, печенье</t>
  </si>
  <si>
    <t>Батон нарезной</t>
  </si>
  <si>
    <t>Борщ  из свеж капусты с карт. и сметаной</t>
  </si>
  <si>
    <t>Каша гречневая рассып. с маслом слив.</t>
  </si>
  <si>
    <t>Сок фруктовый</t>
  </si>
  <si>
    <t>Тефтели говяжьи</t>
  </si>
  <si>
    <t>23.10.2023г.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</si>
</sst>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230</v>
      </c>
      <c r="F4" s="37"/>
      <c r="G4" s="23">
        <f>216+122.1</f>
        <v>338.1</v>
      </c>
      <c r="H4" s="23">
        <f>11.23+2.22</f>
        <v>13.450000000000001</v>
      </c>
      <c r="I4" s="23">
        <f>13.86+2.82</f>
        <v>16.68</v>
      </c>
      <c r="J4" s="32">
        <f>21+21.93</f>
        <v>42.93</v>
      </c>
    </row>
    <row r="5" spans="1:10">
      <c r="A5" s="7"/>
      <c r="B5" s="1" t="s">
        <v>12</v>
      </c>
      <c r="C5" s="2"/>
      <c r="D5" s="28" t="s">
        <v>30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32</v>
      </c>
      <c r="E6" s="23">
        <v>70</v>
      </c>
      <c r="F6" s="37"/>
      <c r="G6" s="23">
        <v>183.4</v>
      </c>
      <c r="H6" s="23">
        <v>5.25</v>
      </c>
      <c r="I6" s="23">
        <v>2.0299999999999998</v>
      </c>
      <c r="J6" s="32">
        <v>35.979999999999997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558.18000000000006</v>
      </c>
      <c r="H8" s="36">
        <f t="shared" ref="H8:J8" si="0">H4+H5+H6+H7</f>
        <v>18.810000000000002</v>
      </c>
      <c r="I8" s="36">
        <f t="shared" si="0"/>
        <v>18.77</v>
      </c>
      <c r="J8" s="36">
        <f t="shared" si="0"/>
        <v>87.88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191.1</v>
      </c>
      <c r="H13" s="23">
        <v>5.57</v>
      </c>
      <c r="I13" s="23">
        <v>8.69</v>
      </c>
      <c r="J13" s="32">
        <v>18.93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170.42</v>
      </c>
      <c r="H14" s="23">
        <v>11.62</v>
      </c>
      <c r="I14" s="23">
        <v>10.37</v>
      </c>
      <c r="J14" s="32">
        <v>10.1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265.3</v>
      </c>
      <c r="H15" s="23">
        <v>4.9000000000000004</v>
      </c>
      <c r="I15" s="23">
        <v>7.69</v>
      </c>
      <c r="J15" s="32">
        <v>45.56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32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831.61999999999989</v>
      </c>
      <c r="H20" s="24">
        <f t="shared" ref="H20:J20" si="1">H13+H12+H14+H15+H16+H17+H18</f>
        <v>27.019999999999996</v>
      </c>
      <c r="I20" s="24">
        <f t="shared" si="1"/>
        <v>27.29</v>
      </c>
      <c r="J20" s="24">
        <f t="shared" si="1"/>
        <v>119.45000000000002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2023-10-23T04:56:26Z</dcterms:modified>
</cp:coreProperties>
</file>