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H4"/>
  <c r="G4"/>
  <c r="I8"/>
  <c r="G8"/>
  <c r="H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<sst xmlns="http://schemas.openxmlformats.org/spreadsheetml/2006/main" count="38" uniqueCount="38">
  <si>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</si>
  <si>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</si>
  <si>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</si>
  <si>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</si>
  <si>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</si>
  <si>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</si>
  <si>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</si>
  <si>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</si>
  <si>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</si>
  <si>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</si>
  <si>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</si>
  <si>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</si>
  <si>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</si>
  <si>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</si>
  <si>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</si>
  <si>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</si>
  <si>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</si>
  <si>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</si>
  <si>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</si>
  <si>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</si>
  <si>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</si>
  <si>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</si>
  <si>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</si>
  <si>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</si>
  <si>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</si>
  <si>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</si>
  <si>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</si>
  <si>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</si>
  <si>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</si>
  <si>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</si>
  <si>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</si>
  <si>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пшеничная молочная с маслом слив., Блины с маслом слив.</t>
  </si>
  <si>
    <t>Чай с сахаром</t>
  </si>
  <si>
    <t>Щи из свежей капусты с картофелем</t>
  </si>
  <si>
    <t>Котлеты неж. из кур. грудок</t>
  </si>
  <si>
    <t>Картофельное пюре с масл.слив.</t>
  </si>
  <si>
    <t>Кисель</t>
  </si>
  <si>
    <t>28.09.2023г.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</si>
</sst>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105+293.8</f>
        <v>398.8</v>
      </c>
      <c r="H4" s="23">
        <f>2.52+12.58</f>
        <v>15.1</v>
      </c>
      <c r="I4" s="23">
        <f>4.31+13.98</f>
        <v>18.29</v>
      </c>
      <c r="J4" s="32">
        <f>14.02+38.7</f>
        <v>52.72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561.79999999999995</v>
      </c>
      <c r="H8" s="36">
        <f t="shared" ref="H8:J8" si="0">H4+H5+H6+H7</f>
        <v>18.920000000000002</v>
      </c>
      <c r="I8" s="36">
        <f t="shared" si="0"/>
        <v>19.759999999999998</v>
      </c>
      <c r="J8" s="36">
        <f t="shared" si="0"/>
        <v>86.42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271.8</v>
      </c>
      <c r="H13" s="23">
        <v>8.61</v>
      </c>
      <c r="I13" s="23">
        <v>12.96</v>
      </c>
      <c r="J13" s="32">
        <v>26.32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311.8</v>
      </c>
      <c r="H14" s="23">
        <v>12.89</v>
      </c>
      <c r="I14" s="23">
        <v>14.62</v>
      </c>
      <c r="J14" s="32">
        <v>35.78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147.05000000000001</v>
      </c>
      <c r="H15" s="23">
        <v>1.99</v>
      </c>
      <c r="I15" s="23">
        <v>6.98</v>
      </c>
      <c r="J15" s="32">
        <v>10.48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23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23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23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986.00000000000011</v>
      </c>
      <c r="H20" s="24">
        <f t="shared" ref="H20:J20" si="1">H13+H12+H14+H15+H16+H17+H18</f>
        <v>28.4</v>
      </c>
      <c r="I20" s="24">
        <f t="shared" si="1"/>
        <v>35.24</v>
      </c>
      <c r="J20" s="24">
        <f t="shared" si="1"/>
        <v>129.9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2023-09-27T09:34:27Z</dcterms:modified>
</cp:coreProperties>
</file>