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H20" s="1"/>
  <c r="H13"/>
  <c r="G14"/>
  <c r="J4"/>
  <c r="J8" s="1"/>
  <c r="I4"/>
  <c r="H4"/>
  <c r="G4"/>
  <c r="G8" s="1"/>
  <c r="I8"/>
  <c r="H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<sst xmlns="http://schemas.openxmlformats.org/spreadsheetml/2006/main" count="37" uniqueCount="37">
  <si>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</si>
  <si>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</si>
  <si>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</si>
  <si>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</si>
  <si>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</si>
  <si>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</si>
  <si>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</si>
  <si>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</si>
  <si>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</si>
  <si>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</si>
  <si>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</si>
  <si>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</si>
  <si>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</si>
  <si>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</si>
  <si>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</si>
  <si>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</si>
  <si>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</si>
  <si>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</si>
  <si>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</si>
  <si>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</si>
  <si>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</si>
  <si>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</si>
  <si>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</si>
  <si>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</si>
  <si>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</si>
  <si>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</si>
  <si>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</si>
  <si>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</si>
  <si>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</si>
  <si>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</si>
  <si>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</si>
  <si>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сыром и маслом сливочным, 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</si>
  <si>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</si>
  <si>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</si>
  <si>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мясом, огурец</t>
  </si>
  <si>
    <t>Напиток из изюма и яблок</t>
  </si>
  <si>
    <t>19.09.2023г.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</si>
</sst>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155+215</f>
        <v>370</v>
      </c>
      <c r="H4" s="23">
        <f>6.27+6.23</f>
        <v>12.5</v>
      </c>
      <c r="I4" s="23">
        <f>7.86+6.86</f>
        <v>14.72</v>
      </c>
      <c r="J4" s="32">
        <f>14.83+32</f>
        <v>46.83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561.1</v>
      </c>
      <c r="H8" s="36">
        <f t="shared" ref="H8:J8" si="0">H4+H5+H6+H7</f>
        <v>19.420000000000002</v>
      </c>
      <c r="I8" s="36">
        <f t="shared" si="0"/>
        <v>18.850000000000001</v>
      </c>
      <c r="J8" s="36">
        <f t="shared" si="0"/>
        <v>82.51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143.9</v>
      </c>
      <c r="H13" s="23">
        <f>7.74</f>
        <v>7.74</v>
      </c>
      <c r="I13" s="23">
        <v>12.82</v>
      </c>
      <c r="J13" s="32">
        <f>9.76</f>
        <v>9.76</v>
      </c>
    </row>
    <row r="14" spans="1:10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363.45+17.76</f>
        <v>381.21</v>
      </c>
      <c r="H14" s="23">
        <f>12.69+0.87</f>
        <v>13.559999999999999</v>
      </c>
      <c r="I14" s="23">
        <f>13.53+0.82</f>
        <v>14.35</v>
      </c>
      <c r="J14" s="32">
        <f>44.88+1.74</f>
        <v>46.620000000000005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29.3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32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53.46</v>
      </c>
      <c r="H18" s="23">
        <v>1.78</v>
      </c>
      <c r="I18" s="23">
        <v>0.32</v>
      </c>
      <c r="J18" s="32">
        <v>10.69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780.76</v>
      </c>
      <c r="H20" s="24">
        <f t="shared" ref="H20:J20" si="1">H13+H12+H14+H15+H16+H17+H18</f>
        <v>26.119999999999997</v>
      </c>
      <c r="I20" s="24">
        <f t="shared" si="1"/>
        <v>27.900000000000002</v>
      </c>
      <c r="J20" s="24">
        <f t="shared" si="1"/>
        <v>113.59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2023-09-18T10:22:41Z</dcterms:modified>
</cp:coreProperties>
</file>