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2"/>
  <c r="J8" s="1"/>
  <c r="I4"/>
  <c r="H4"/>
  <c r="G4"/>
  <c r="G8" s="1"/>
  <c r="I20"/>
  <c r="G20"/>
  <c r="E20"/>
  <c r="J20"/>
  <c r="H20"/>
  <c r="H8"/>
  <c r="E8"/>
  <c r="I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<sst xmlns="http://schemas.openxmlformats.org/spreadsheetml/2006/main" count="38" uniqueCount="38">
  <si>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</si>
  <si>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</si>
  <si>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</si>
  <si>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</si>
  <si>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</si>
  <si>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</si>
  <si>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</si>
  <si>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</si>
  <si>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</si>
  <si>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</si>
  <si>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</si>
  <si>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</si>
  <si>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</si>
  <si>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</si>
  <si>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</si>
  <si>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</si>
  <si>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Макаронные изделия(рожки) отварные с маслом сливочным           </t>
  </si>
  <si>
    <t>Котлеты Аппетитные мясо-куриные</t>
  </si>
  <si>
    <t>Хлеб ржаной</t>
  </si>
  <si>
    <t>МБОУ "СОШ № 27" НМР РТ</t>
  </si>
  <si>
    <t>Завтрак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</si>
  <si>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</si>
  <si>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</si>
  <si>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</si>
  <si>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</si>
  <si>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</si>
  <si>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</si>
  <si>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</si>
  <si>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</si>
  <si>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</si>
  <si>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</si>
  <si>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</si>
  <si>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</si>
  <si>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Бутерброд с маслом сливочным 30/10, каша рисовая молочная с маслом сливочным 185</t>
  </si>
  <si>
    <t>Чай с сахаром и яблоком</t>
  </si>
  <si>
    <t>Щи из свежей капусты с картофелем и сметаной</t>
  </si>
  <si>
    <t>Сок фруктовый</t>
  </si>
  <si>
    <t>15.05.2023г.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</si>
</sst>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Fill="1" applyBorder="1" applyAlignment="1">
      <alignment horizontal="center" vertical="center"/>
    </xf>
    <xf numFmtId="2" fontId="0" fillId="2" borderId="2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2" xfId="0" applyFill="1" applyBorder="1"/>
    <xf numFmtId="1" fontId="0" fillId="2" borderId="1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2" xfId="0" applyBorder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selection activeCell="G15" sqref="G15"/>
    </sheetView>
  </sheetViews>
  <sheetFormatPr defaultRowHeight="15"/>
  <cols>
    <col min="1" max="1" width="15.140625" customWidth="1"/>
    <col min="2" max="2" width="17.28515625" customWidth="1"/>
    <col min="3" max="3" width="12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t="s">
        <v>0</v>
      </c>
      <c r="B1" s="54" t="s">
        <v>19</v>
      </c>
      <c r="C1" s="55"/>
      <c r="D1" s="56"/>
      <c r="E1" t="s">
        <v>12</v>
      </c>
      <c r="F1" s="4"/>
      <c r="I1" t="s">
        <v>1</v>
      </c>
      <c r="J1" s="5" t="s">
        <v>37</v>
      </c>
    </row>
    <row r="2" spans="1:10" ht="15.75" thickBot="1"/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9" t="s">
        <v>20</v>
      </c>
      <c r="B4" s="10" t="s">
        <v>10</v>
      </c>
      <c r="C4" s="11"/>
      <c r="D4" s="12" t="s">
        <v>33</v>
      </c>
      <c r="E4" s="13">
        <v>225</v>
      </c>
      <c r="F4" s="14"/>
      <c r="G4" s="15">
        <f>136+220.6</f>
        <v>356.6</v>
      </c>
      <c r="H4" s="16">
        <f>2.36+10.37</f>
        <v>12.729999999999999</v>
      </c>
      <c r="I4" s="16">
        <f>7.49+9.86</f>
        <v>17.350000000000001</v>
      </c>
      <c r="J4" s="17">
        <f>14.89+24.21</f>
        <v>39.1</v>
      </c>
    </row>
    <row r="5" spans="1:10">
      <c r="A5" s="18"/>
      <c r="B5" s="19" t="s">
        <v>11</v>
      </c>
      <c r="C5" s="20"/>
      <c r="D5" s="21" t="s">
        <v>34</v>
      </c>
      <c r="E5" s="22">
        <v>200</v>
      </c>
      <c r="F5" s="23"/>
      <c r="G5" s="24">
        <v>36.68</v>
      </c>
      <c r="H5" s="25">
        <v>0.11</v>
      </c>
      <c r="I5" s="25">
        <v>0.06</v>
      </c>
      <c r="J5" s="26">
        <v>8.9700000000000006</v>
      </c>
    </row>
    <row r="6" spans="1:10">
      <c r="A6" s="18"/>
      <c r="B6" s="19" t="s">
        <v>13</v>
      </c>
      <c r="C6" s="20"/>
      <c r="D6" s="21" t="s">
        <v>21</v>
      </c>
      <c r="E6" s="22">
        <v>75</v>
      </c>
      <c r="F6" s="23"/>
      <c r="G6" s="24">
        <v>195.52</v>
      </c>
      <c r="H6" s="25">
        <v>5.6</v>
      </c>
      <c r="I6" s="25">
        <v>2.16</v>
      </c>
      <c r="J6" s="26">
        <v>38.36</v>
      </c>
    </row>
    <row r="7" spans="1:10">
      <c r="A7" s="18"/>
      <c r="B7" s="20"/>
      <c r="C7" s="20"/>
      <c r="D7" s="21"/>
      <c r="E7" s="22"/>
      <c r="F7" s="23"/>
      <c r="G7" s="24"/>
      <c r="H7" s="25"/>
      <c r="I7" s="25"/>
      <c r="J7" s="26"/>
    </row>
    <row r="8" spans="1:10" ht="15.75" thickBot="1">
      <c r="A8" s="27"/>
      <c r="B8" s="28"/>
      <c r="C8" s="28"/>
      <c r="D8" s="29"/>
      <c r="E8" s="30">
        <f>E4+E5+E6</f>
        <v>500</v>
      </c>
      <c r="F8" s="31">
        <v>37.549999999999997</v>
      </c>
      <c r="G8" s="32">
        <f>G4+G5+G6</f>
        <v>588.80000000000007</v>
      </c>
      <c r="H8" s="33">
        <f t="shared" ref="H8:I8" si="0">H4+H5+H6</f>
        <v>18.439999999999998</v>
      </c>
      <c r="I8" s="33">
        <f t="shared" si="0"/>
        <v>19.57</v>
      </c>
      <c r="J8" s="33">
        <f>J4+J5+J6</f>
        <v>86.43</v>
      </c>
    </row>
    <row r="9" spans="1:10">
      <c r="A9" s="9" t="s">
        <v>22</v>
      </c>
      <c r="B9" s="34" t="s">
        <v>23</v>
      </c>
      <c r="C9" s="11"/>
      <c r="D9" s="12"/>
      <c r="E9" s="35"/>
      <c r="F9" s="36"/>
      <c r="G9" s="35"/>
      <c r="H9" s="35"/>
      <c r="I9" s="35"/>
      <c r="J9" s="37"/>
    </row>
    <row r="10" spans="1:10">
      <c r="A10" s="18"/>
      <c r="B10" s="20"/>
      <c r="C10" s="20"/>
      <c r="D10" s="21"/>
      <c r="E10" s="38"/>
      <c r="F10" s="25"/>
      <c r="G10" s="38"/>
      <c r="H10" s="38"/>
      <c r="I10" s="38"/>
      <c r="J10" s="39"/>
    </row>
    <row r="11" spans="1:10" ht="15.75" thickBot="1">
      <c r="A11" s="27"/>
      <c r="B11" s="28"/>
      <c r="C11" s="28"/>
      <c r="D11" s="29"/>
      <c r="E11" s="40"/>
      <c r="F11" s="33"/>
      <c r="G11" s="40"/>
      <c r="H11" s="40"/>
      <c r="I11" s="40"/>
      <c r="J11" s="41"/>
    </row>
    <row r="12" spans="1:10">
      <c r="A12" s="18" t="s">
        <v>24</v>
      </c>
      <c r="B12" s="42" t="s">
        <v>25</v>
      </c>
      <c r="C12" s="43"/>
      <c r="D12" s="44"/>
      <c r="E12" s="45"/>
      <c r="F12" s="46"/>
      <c r="G12" s="45"/>
      <c r="H12" s="45"/>
      <c r="I12" s="45"/>
      <c r="J12" s="47"/>
    </row>
    <row r="13" spans="1:10">
      <c r="A13" s="18"/>
      <c r="B13" s="19" t="s">
        <v>26</v>
      </c>
      <c r="C13" s="20"/>
      <c r="D13" s="21" t="s">
        <v>35</v>
      </c>
      <c r="E13" s="25">
        <v>205</v>
      </c>
      <c r="F13" s="23"/>
      <c r="G13" s="25">
        <v>169.9</v>
      </c>
      <c r="H13" s="25">
        <v>4.54</v>
      </c>
      <c r="I13" s="25">
        <v>12.71</v>
      </c>
      <c r="J13" s="26">
        <v>6.5</v>
      </c>
    </row>
    <row r="14" spans="1:10">
      <c r="A14" s="18"/>
      <c r="B14" s="19" t="s">
        <v>27</v>
      </c>
      <c r="C14" s="20"/>
      <c r="D14" s="1" t="s">
        <v>17</v>
      </c>
      <c r="E14" s="52">
        <v>90</v>
      </c>
      <c r="F14" s="53"/>
      <c r="G14" s="52">
        <v>228.35</v>
      </c>
      <c r="H14" s="52">
        <v>10.71</v>
      </c>
      <c r="I14" s="52">
        <v>10.039999999999999</v>
      </c>
      <c r="J14" s="52">
        <v>19.809999999999999</v>
      </c>
    </row>
    <row r="15" spans="1:10" ht="15" customHeight="1">
      <c r="A15" s="18"/>
      <c r="B15" s="19" t="s">
        <v>28</v>
      </c>
      <c r="C15" s="20"/>
      <c r="D15" s="1" t="s">
        <v>16</v>
      </c>
      <c r="E15" s="52">
        <v>153</v>
      </c>
      <c r="F15" s="53"/>
      <c r="G15" s="52">
        <v>176.1</v>
      </c>
      <c r="H15" s="52">
        <v>5.68</v>
      </c>
      <c r="I15" s="52">
        <v>2.88</v>
      </c>
      <c r="J15" s="52">
        <v>41.96</v>
      </c>
    </row>
    <row r="16" spans="1:10">
      <c r="A16" s="18"/>
      <c r="B16" s="19" t="s">
        <v>29</v>
      </c>
      <c r="C16" s="20"/>
      <c r="D16" s="21" t="s">
        <v>36</v>
      </c>
      <c r="E16" s="25">
        <v>200</v>
      </c>
      <c r="F16" s="23"/>
      <c r="G16" s="25">
        <v>84.8</v>
      </c>
      <c r="H16" s="25">
        <v>1</v>
      </c>
      <c r="I16" s="25">
        <v>0</v>
      </c>
      <c r="J16" s="26">
        <v>20.2</v>
      </c>
    </row>
    <row r="17" spans="1:10">
      <c r="A17" s="18"/>
      <c r="B17" s="19" t="s">
        <v>30</v>
      </c>
      <c r="C17" s="20"/>
      <c r="D17" s="21" t="s">
        <v>31</v>
      </c>
      <c r="E17" s="25">
        <v>20</v>
      </c>
      <c r="F17" s="23"/>
      <c r="G17" s="25">
        <v>47</v>
      </c>
      <c r="H17" s="25">
        <v>1.32</v>
      </c>
      <c r="I17" s="25">
        <v>0.16</v>
      </c>
      <c r="J17" s="26">
        <v>9.84</v>
      </c>
    </row>
    <row r="18" spans="1:10">
      <c r="A18" s="18"/>
      <c r="B18" s="19" t="s">
        <v>32</v>
      </c>
      <c r="C18" s="20"/>
      <c r="D18" s="21" t="s">
        <v>18</v>
      </c>
      <c r="E18" s="25">
        <v>45</v>
      </c>
      <c r="F18" s="23"/>
      <c r="G18" s="25">
        <v>89.1</v>
      </c>
      <c r="H18" s="25">
        <v>2.97</v>
      </c>
      <c r="I18" s="25">
        <v>0.54</v>
      </c>
      <c r="J18" s="26">
        <v>17.82</v>
      </c>
    </row>
    <row r="19" spans="1:10">
      <c r="A19" s="18"/>
      <c r="B19" s="48"/>
      <c r="C19" s="48"/>
      <c r="D19" s="49"/>
      <c r="E19" s="50"/>
      <c r="F19" s="23"/>
      <c r="G19" s="50"/>
      <c r="H19" s="50"/>
      <c r="I19" s="50"/>
      <c r="J19" s="51"/>
    </row>
    <row r="20" spans="1:10" ht="15.75" thickBot="1">
      <c r="A20" s="27"/>
      <c r="B20" s="28"/>
      <c r="C20" s="28"/>
      <c r="D20" s="29"/>
      <c r="E20" s="33">
        <f>E13+E14+E15+E16+E17+E18</f>
        <v>713</v>
      </c>
      <c r="F20" s="31">
        <v>77.09</v>
      </c>
      <c r="G20" s="33">
        <f t="shared" ref="G20:J20" si="1">G13+G14+G15+G16+G17+G18</f>
        <v>795.25</v>
      </c>
      <c r="H20" s="33">
        <f t="shared" si="1"/>
        <v>26.22</v>
      </c>
      <c r="I20" s="33">
        <f t="shared" si="1"/>
        <v>26.33</v>
      </c>
      <c r="J20" s="33">
        <f t="shared" si="1"/>
        <v>116.13</v>
      </c>
    </row>
    <row r="21" spans="1:10">
      <c r="B21" s="58"/>
      <c r="C21" s="58"/>
      <c r="D21" s="58"/>
      <c r="E21" s="58"/>
      <c r="F21" s="58"/>
      <c r="G21" s="58"/>
      <c r="H21" s="58"/>
      <c r="I21" s="58"/>
    </row>
    <row r="22" spans="1:10">
      <c r="B22" s="58"/>
      <c r="C22" s="58"/>
      <c r="D22" s="58"/>
      <c r="E22" s="58"/>
      <c r="F22" s="58"/>
      <c r="G22" s="58"/>
      <c r="H22" s="58"/>
      <c r="I22" s="58"/>
    </row>
    <row r="23" spans="1:10">
      <c r="B23" s="2"/>
      <c r="C23" s="2"/>
      <c r="D23" s="2"/>
      <c r="E23" s="2"/>
      <c r="F23" s="2"/>
      <c r="G23" s="2"/>
      <c r="H23" s="2"/>
      <c r="I23" s="2"/>
    </row>
    <row r="24" spans="1:10">
      <c r="B24" s="2"/>
      <c r="C24" s="2"/>
      <c r="D24" s="2"/>
      <c r="E24" s="2"/>
      <c r="F24" s="2"/>
      <c r="G24" s="2"/>
      <c r="H24" s="2"/>
      <c r="I24" s="2"/>
    </row>
    <row r="25" spans="1:10">
      <c r="B25" s="2"/>
      <c r="C25" s="2"/>
      <c r="D25" s="2"/>
      <c r="E25" s="57"/>
      <c r="F25" s="2"/>
      <c r="G25" s="2"/>
      <c r="H25" s="2"/>
      <c r="I25" s="2"/>
    </row>
    <row r="26" spans="1:10">
      <c r="B26" s="2"/>
      <c r="C26" s="2"/>
      <c r="D26" s="2"/>
      <c r="E26" s="57"/>
      <c r="F26" s="2"/>
      <c r="G26" s="2"/>
      <c r="H26" s="2"/>
      <c r="I26" s="2"/>
    </row>
    <row r="27" spans="1:10">
      <c r="B27" s="2"/>
      <c r="C27" s="2"/>
      <c r="D27" s="2"/>
      <c r="E27" s="57"/>
      <c r="F27" s="2"/>
      <c r="G27" s="2"/>
      <c r="H27" s="2"/>
      <c r="I27" s="2"/>
    </row>
    <row r="28" spans="1:10">
      <c r="B28" s="2"/>
      <c r="C28" s="3"/>
      <c r="D28" s="2"/>
      <c r="E28" s="57"/>
      <c r="F28" s="2"/>
      <c r="G28" s="2"/>
      <c r="H28" s="2"/>
      <c r="I28" s="2"/>
    </row>
    <row r="29" spans="1:10">
      <c r="B29" s="3"/>
      <c r="C29" s="3"/>
      <c r="D29" s="3"/>
      <c r="E29" s="57"/>
      <c r="F29" s="2"/>
      <c r="G29" s="2"/>
      <c r="H29" s="2"/>
      <c r="I29" s="2"/>
    </row>
    <row r="30" spans="1:10">
      <c r="B30" s="2"/>
      <c r="C30" s="2"/>
      <c r="D30" s="2"/>
      <c r="E30" s="57"/>
      <c r="F30" s="2"/>
      <c r="G30" s="57"/>
      <c r="H30" s="2"/>
      <c r="I30" s="2"/>
    </row>
    <row r="31" spans="1:10">
      <c r="B31" s="2"/>
      <c r="C31" s="2"/>
      <c r="D31" s="2"/>
      <c r="E31" s="57"/>
      <c r="F31" s="2"/>
      <c r="G31" s="57"/>
      <c r="H31" s="2"/>
      <c r="I31" s="2"/>
    </row>
    <row r="32" spans="1:10">
      <c r="B32" s="3"/>
      <c r="C32" s="2"/>
      <c r="D32" s="3"/>
      <c r="E32" s="57"/>
      <c r="F32" s="3"/>
      <c r="G32" s="57"/>
      <c r="H32" s="3"/>
      <c r="I32" s="3"/>
    </row>
    <row r="33" spans="2:9">
      <c r="B33" s="2"/>
      <c r="C33" s="2"/>
      <c r="D33" s="2"/>
      <c r="E33" s="2"/>
      <c r="F33" s="2"/>
      <c r="G33" s="2"/>
      <c r="H33" s="2"/>
      <c r="I33" s="2"/>
    </row>
  </sheetData>
  <mergeCells count="6">
    <mergeCell ref="B1:D1"/>
    <mergeCell ref="E25:E29"/>
    <mergeCell ref="E30:E32"/>
    <mergeCell ref="G30:G32"/>
    <mergeCell ref="B21:I21"/>
    <mergeCell ref="B22:I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2023-05-15T12:13:01Z</dcterms:modified>
</cp:coreProperties>
</file>