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/>
  <c r="J4"/>
  <c r="H4"/>
  <c r="G4"/>
  <c r="H8" l="1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<sst xmlns="http://schemas.openxmlformats.org/spreadsheetml/2006/main" count="38" uniqueCount="38">
  <si>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</si>
  <si>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</si>
  <si>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</si>
  <si>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</si>
  <si>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</si>
  <si>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</si>
  <si>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</si>
  <si>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</si>
  <si>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</si>
  <si>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</si>
  <si>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</si>
  <si>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</si>
  <si>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</si>
  <si>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</si>
  <si>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</si>
  <si>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</si>
  <si>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</si>
  <si>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</si>
  <si>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</si>
  <si>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</si>
  <si>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</si>
  <si>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</si>
  <si>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</si>
  <si>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</si>
  <si>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</si>
  <si>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</si>
  <si>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</si>
  <si>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</si>
  <si>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</si>
  <si>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</si>
  <si>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</si>
  <si>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Чай с сахаром</t>
  </si>
  <si>
    <t>Сок разливной фруктовый</t>
  </si>
  <si>
    <t>Суп картофельный с вермишелью</t>
  </si>
  <si>
    <t>Котлеты "Столичные" мясо-куриные</t>
  </si>
  <si>
    <t>Каша гречневая рассыпчатая с маслом</t>
  </si>
  <si>
    <t>Каша геркулесовая молочная  200, печенье - 50</t>
  </si>
  <si>
    <t>24.04.2023г.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</si>
</sst>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36</v>
      </c>
      <c r="E4" s="37">
        <v>250</v>
      </c>
      <c r="F4" s="43"/>
      <c r="G4" s="40">
        <f>203.5+105</f>
        <v>308.5</v>
      </c>
      <c r="H4" s="23">
        <f>3.7+2.03</f>
        <v>5.73</v>
      </c>
      <c r="I4" s="23">
        <f>3.86+4.7</f>
        <v>8.56</v>
      </c>
      <c r="J4" s="33">
        <f>19+36.55</f>
        <v>55.55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32</v>
      </c>
      <c r="H5" s="24">
        <v>7.0000000000000007E-2</v>
      </c>
      <c r="I5" s="24">
        <v>0.02</v>
      </c>
      <c r="J5" s="34">
        <v>8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152.4</v>
      </c>
      <c r="H6" s="24">
        <v>9.25</v>
      </c>
      <c r="I6" s="24">
        <v>7.03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520</v>
      </c>
      <c r="F8" s="45">
        <v>37.549999999999997</v>
      </c>
      <c r="G8" s="42">
        <f>G4+G5+G6</f>
        <v>492.9</v>
      </c>
      <c r="H8" s="25">
        <f t="shared" ref="H8:I8" si="0">H4+H5+H6</f>
        <v>15.05</v>
      </c>
      <c r="I8" s="25">
        <f t="shared" si="0"/>
        <v>15.61</v>
      </c>
      <c r="J8" s="25">
        <f>J4+J5+J6</f>
        <v>99.53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33</v>
      </c>
      <c r="E13" s="24">
        <v>200</v>
      </c>
      <c r="F13" s="44"/>
      <c r="G13" s="24">
        <v>94.6</v>
      </c>
      <c r="H13" s="24">
        <v>2.15</v>
      </c>
      <c r="I13" s="24">
        <v>3.27</v>
      </c>
      <c r="J13" s="34">
        <v>123.96</v>
      </c>
    </row>
    <row r="14" spans="1:10">
      <c r="A14" s="7"/>
      <c r="B14" s="1" t="s">
        <v>17</v>
      </c>
      <c r="C14" s="2"/>
      <c r="D14" s="29" t="s">
        <v>34</v>
      </c>
      <c r="E14" s="24">
        <v>90</v>
      </c>
      <c r="F14" s="44"/>
      <c r="G14" s="24">
        <v>208</v>
      </c>
      <c r="H14" s="24">
        <v>10.62</v>
      </c>
      <c r="I14" s="24">
        <v>11.55</v>
      </c>
      <c r="J14" s="34">
        <v>19.53</v>
      </c>
    </row>
    <row r="15" spans="1:10">
      <c r="A15" s="7"/>
      <c r="B15" s="1" t="s">
        <v>18</v>
      </c>
      <c r="C15" s="2"/>
      <c r="D15" s="29" t="s">
        <v>35</v>
      </c>
      <c r="E15" s="24">
        <v>153</v>
      </c>
      <c r="F15" s="44"/>
      <c r="G15" s="24">
        <v>165.3</v>
      </c>
      <c r="H15" s="24">
        <v>4.5999999999999996</v>
      </c>
      <c r="I15" s="24">
        <v>7.19</v>
      </c>
      <c r="J15" s="34">
        <v>20.56</v>
      </c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84.8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708</v>
      </c>
      <c r="F20" s="45">
        <v>77.09</v>
      </c>
      <c r="G20" s="25">
        <f>G13+G12+G14+G15+G16+G17+G18</f>
        <v>688.62</v>
      </c>
      <c r="H20" s="25">
        <f t="shared" ref="H20:J20" si="1">H13+H12+H14+H15+H16+H17+H18</f>
        <v>22.65</v>
      </c>
      <c r="I20" s="25">
        <f t="shared" si="1"/>
        <v>22.71</v>
      </c>
      <c r="J20" s="25">
        <f t="shared" si="1"/>
        <v>211.87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2023-04-24T05:24:50Z</dcterms:modified>
</cp:coreProperties>
</file>