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" i="1"/>
  <c r="J4"/>
  <c r="I4"/>
  <c r="H4"/>
  <c r="G4"/>
  <c r="E20"/>
  <c r="I8" l="1"/>
  <c r="H8"/>
  <c r="G8"/>
  <c r="J8"/>
  <c r="G20"/>
  <c r="H20"/>
  <c r="I20"/>
  <c r="J20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<sst xmlns="http://schemas.openxmlformats.org/spreadsheetml/2006/main" count="38" uniqueCount="38">
  <si>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</si>
  <si>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</si>
  <si>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</si>
  <si>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</si>
  <si>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</si>
  <si>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</si>
  <si>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</si>
  <si>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</si>
  <si>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</si>
  <si>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</si>
  <si>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</si>
  <si>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</si>
  <si>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</si>
  <si>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</si>
  <si>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</si>
  <si>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</si>
  <si>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</si>
  <si>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</si>
  <si>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</si>
  <si>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</si>
  <si>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</si>
  <si>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</si>
  <si>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</si>
  <si>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</si>
  <si>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</si>
  <si>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</si>
  <si>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</si>
  <si>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</si>
  <si>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</si>
  <si>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Кофейный напиток с молоком</t>
  </si>
  <si>
    <t>Рассольник ленинградский со сметаной</t>
  </si>
  <si>
    <t>Хлеб пшеничный</t>
  </si>
  <si>
    <t>Хлеб ржаной</t>
  </si>
  <si>
    <t>Напиток из  замороженных фруктов</t>
  </si>
  <si>
    <t>Бутерброд с сыром и маслом 30/15/5, каша геркулесовая молочная  200</t>
  </si>
  <si>
    <t>Овощи тушеные с мясом</t>
  </si>
  <si>
    <t>Бутерброд с повидлом и маслом</t>
  </si>
  <si>
    <t>18.04.2023г.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</si>
</sst>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34</v>
      </c>
      <c r="E4" s="37">
        <v>250</v>
      </c>
      <c r="F4" s="43"/>
      <c r="G4" s="40">
        <f>155+105</f>
        <v>260</v>
      </c>
      <c r="H4" s="23">
        <f>6.27+2.03</f>
        <v>8.2999999999999989</v>
      </c>
      <c r="I4" s="23">
        <f>7.86+3.86</f>
        <v>11.72</v>
      </c>
      <c r="J4" s="33">
        <f>14.83+19</f>
        <v>33.83</v>
      </c>
    </row>
    <row r="5" spans="1:10">
      <c r="A5" s="7"/>
      <c r="B5" s="1" t="s">
        <v>12</v>
      </c>
      <c r="C5" s="2"/>
      <c r="D5" s="29" t="s">
        <v>29</v>
      </c>
      <c r="E5" s="38">
        <v>200</v>
      </c>
      <c r="F5" s="44"/>
      <c r="G5" s="41">
        <v>60.1</v>
      </c>
      <c r="H5" s="24">
        <v>3.17</v>
      </c>
      <c r="I5" s="24">
        <v>2.68</v>
      </c>
      <c r="J5" s="34">
        <v>9.98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131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451.1</v>
      </c>
      <c r="H8" s="25">
        <f t="shared" ref="H8:I8" si="0">H4+H5+H6</f>
        <v>15.229999999999999</v>
      </c>
      <c r="I8" s="25">
        <f t="shared" si="0"/>
        <v>16.14</v>
      </c>
      <c r="J8" s="25">
        <f>J4+J5+J6</f>
        <v>74.650000000000006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36</v>
      </c>
      <c r="E12" s="36">
        <v>50</v>
      </c>
      <c r="F12" s="46"/>
      <c r="G12" s="36">
        <v>141.5</v>
      </c>
      <c r="H12" s="36">
        <v>2.2799999999999998</v>
      </c>
      <c r="I12" s="36">
        <v>3.87</v>
      </c>
      <c r="J12" s="47">
        <v>24.25</v>
      </c>
    </row>
    <row r="13" spans="1:10">
      <c r="A13" s="7"/>
      <c r="B13" s="1" t="s">
        <v>16</v>
      </c>
      <c r="C13" s="2"/>
      <c r="D13" s="29" t="s">
        <v>30</v>
      </c>
      <c r="E13" s="24">
        <v>210</v>
      </c>
      <c r="F13" s="44"/>
      <c r="G13" s="24">
        <v>102</v>
      </c>
      <c r="H13" s="24">
        <v>1.87</v>
      </c>
      <c r="I13" s="24">
        <v>5.57</v>
      </c>
      <c r="J13" s="34">
        <v>9.9700000000000006</v>
      </c>
    </row>
    <row r="14" spans="1:10">
      <c r="A14" s="7"/>
      <c r="B14" s="1" t="s">
        <v>17</v>
      </c>
      <c r="C14" s="2"/>
      <c r="D14" s="29" t="s">
        <v>35</v>
      </c>
      <c r="E14" s="24">
        <v>200</v>
      </c>
      <c r="F14" s="44"/>
      <c r="G14" s="24">
        <f>283.45</f>
        <v>283.45</v>
      </c>
      <c r="H14" s="24">
        <v>11.01</v>
      </c>
      <c r="I14" s="24">
        <v>13.53</v>
      </c>
      <c r="J14" s="34">
        <v>30.88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33</v>
      </c>
      <c r="E16" s="24">
        <v>200</v>
      </c>
      <c r="F16" s="44"/>
      <c r="G16" s="24">
        <v>89</v>
      </c>
      <c r="H16" s="24">
        <v>0.2</v>
      </c>
      <c r="I16" s="24">
        <v>0.1</v>
      </c>
      <c r="J16" s="34">
        <v>19.82</v>
      </c>
    </row>
    <row r="17" spans="1:10">
      <c r="A17" s="7"/>
      <c r="B17" s="1" t="s">
        <v>23</v>
      </c>
      <c r="C17" s="2"/>
      <c r="D17" s="29" t="s">
        <v>31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32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</f>
        <v>675</v>
      </c>
      <c r="F20" s="45">
        <v>77.09</v>
      </c>
      <c r="G20" s="25">
        <f t="shared" ref="G20:J20" si="1">G13+G14+G15+G16+G17+G18</f>
        <v>610.37</v>
      </c>
      <c r="H20" s="25">
        <f t="shared" si="1"/>
        <v>17.36</v>
      </c>
      <c r="I20" s="25">
        <f t="shared" si="1"/>
        <v>19.900000000000002</v>
      </c>
      <c r="J20" s="25">
        <f t="shared" si="1"/>
        <v>88.29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2023-04-17T07:19:34Z</dcterms:modified>
</cp:coreProperties>
</file>