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I8" s="1"/>
  <c r="H4"/>
  <c r="H8" s="1"/>
  <c r="G4"/>
  <c r="E8"/>
  <c r="H20"/>
  <c r="I20"/>
  <c r="J20"/>
  <c r="G20"/>
  <c r="E20"/>
  <c r="G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<sst xmlns="http://schemas.openxmlformats.org/spreadsheetml/2006/main" count="38" uniqueCount="38">
  <si>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</si>
  <si>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</si>
  <si>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</si>
  <si>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</si>
  <si>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</si>
  <si>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</si>
  <si>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</si>
  <si>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</si>
  <si>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</si>
  <si>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</si>
  <si>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</si>
  <si>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</si>
  <si>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</si>
  <si>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</si>
  <si>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</si>
  <si>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</si>
  <si>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</si>
  <si>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</si>
  <si>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</si>
  <si>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</si>
  <si>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</si>
  <si>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</si>
  <si>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</si>
  <si>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</si>
  <si>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</si>
  <si>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</si>
  <si>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</si>
  <si>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</si>
  <si>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</si>
  <si>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маслом сливочным</t>
  </si>
  <si>
    <t>Хлеб ржаной</t>
  </si>
  <si>
    <t>Хлеб пшеничныйсерый</t>
  </si>
  <si>
    <t>Жаркое из птицы (куриная грудка)</t>
  </si>
  <si>
    <t>Суп картофельный с крупой</t>
  </si>
  <si>
    <t>Яблоки - 100, запеканка из творога с молоком сгущенным - 150</t>
  </si>
  <si>
    <t>чай с мармеладом</t>
  </si>
  <si>
    <t>Напиток из замороженных фруктов</t>
  </si>
  <si>
    <t>01.02.2023г.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</si>
</sst>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34</v>
      </c>
      <c r="E4" s="37">
        <v>250</v>
      </c>
      <c r="F4" s="43"/>
      <c r="G4" s="40">
        <f>47+364.9</f>
        <v>411.9</v>
      </c>
      <c r="H4" s="23">
        <f>0.4+14.29</f>
        <v>14.69</v>
      </c>
      <c r="I4" s="23">
        <f>0.4+17.4</f>
        <v>17.799999999999997</v>
      </c>
      <c r="J4" s="33">
        <f>9.8+27.82</f>
        <v>37.620000000000005</v>
      </c>
    </row>
    <row r="5" spans="1:10">
      <c r="A5" s="7"/>
      <c r="B5" s="1" t="s">
        <v>12</v>
      </c>
      <c r="C5" s="2"/>
      <c r="D5" s="29" t="s">
        <v>35</v>
      </c>
      <c r="E5" s="38">
        <v>200</v>
      </c>
      <c r="F5" s="44"/>
      <c r="G5" s="41">
        <v>125.1</v>
      </c>
      <c r="H5" s="24">
        <v>0</v>
      </c>
      <c r="I5" s="24">
        <v>2.94</v>
      </c>
      <c r="J5" s="34">
        <v>22.32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669</v>
      </c>
      <c r="H8" s="25">
        <f t="shared" ref="H8:I8" si="0">H4+H5+H6</f>
        <v>18.45</v>
      </c>
      <c r="I8" s="25">
        <f t="shared" si="0"/>
        <v>22.479999999999997</v>
      </c>
      <c r="J8" s="25">
        <f>J4+J5+J6</f>
        <v>90.78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29</v>
      </c>
      <c r="E12" s="36">
        <v>40</v>
      </c>
      <c r="F12" s="46"/>
      <c r="G12" s="36">
        <v>144.6</v>
      </c>
      <c r="H12" s="36">
        <v>2.33</v>
      </c>
      <c r="I12" s="36">
        <v>8.1199999999999992</v>
      </c>
      <c r="J12" s="47">
        <v>15.55</v>
      </c>
    </row>
    <row r="13" spans="1:10">
      <c r="A13" s="7"/>
      <c r="B13" s="1" t="s">
        <v>16</v>
      </c>
      <c r="C13" s="2"/>
      <c r="D13" s="29" t="s">
        <v>33</v>
      </c>
      <c r="E13" s="24">
        <v>200</v>
      </c>
      <c r="F13" s="44"/>
      <c r="G13" s="24">
        <v>68.599999999999994</v>
      </c>
      <c r="H13" s="24">
        <v>1.57</v>
      </c>
      <c r="I13" s="24">
        <v>2.17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32</v>
      </c>
      <c r="E14" s="24">
        <v>200</v>
      </c>
      <c r="F14" s="44"/>
      <c r="G14" s="24">
        <v>396</v>
      </c>
      <c r="H14" s="24">
        <v>14.33</v>
      </c>
      <c r="I14" s="24">
        <v>28.73</v>
      </c>
      <c r="J14" s="34">
        <v>19.77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89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30</v>
      </c>
      <c r="E17" s="24">
        <v>45</v>
      </c>
      <c r="F17" s="44"/>
      <c r="G17" s="24">
        <v>88.92</v>
      </c>
      <c r="H17" s="24">
        <v>2.96</v>
      </c>
      <c r="I17" s="24">
        <v>0.54</v>
      </c>
      <c r="J17" s="34">
        <v>17.78</v>
      </c>
    </row>
    <row r="18" spans="1:10">
      <c r="A18" s="7"/>
      <c r="B18" s="1" t="s">
        <v>20</v>
      </c>
      <c r="C18" s="2"/>
      <c r="D18" s="29" t="s">
        <v>31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68.45</v>
      </c>
      <c r="G20" s="25">
        <f>G13+G14+G15+G16+G17+G18+G12</f>
        <v>834.12</v>
      </c>
      <c r="H20" s="25">
        <f t="shared" ref="H20:J20" si="1">H13+H14+H15+H16+H17+H18+H12</f>
        <v>22.71</v>
      </c>
      <c r="I20" s="25">
        <f t="shared" si="1"/>
        <v>39.82</v>
      </c>
      <c r="J20" s="25">
        <f t="shared" si="1"/>
        <v>92.46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2023-02-01T05:09:18Z</dcterms:modified>
</cp:coreProperties>
</file>