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/>
  <c r="J4"/>
  <c r="I4"/>
  <c r="H4"/>
  <c r="H8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<sst xmlns="http://schemas.openxmlformats.org/spreadsheetml/2006/main" count="37" uniqueCount="37">
  <si>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</si>
  <si>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</si>
  <si>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</si>
  <si>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</si>
  <si>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</si>
  <si>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</si>
  <si>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</si>
  <si>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</si>
  <si>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</si>
  <si>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</si>
  <si>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</si>
  <si>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</si>
  <si>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</si>
  <si>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</si>
  <si>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</si>
  <si>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</si>
  <si>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</si>
  <si>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</si>
  <si>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</si>
  <si>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</si>
  <si>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</si>
  <si>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</si>
  <si>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</si>
  <si>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</si>
  <si>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</si>
  <si>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</si>
  <si>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</si>
  <si>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</si>
  <si>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</si>
  <si>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</si>
  <si>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 xml:space="preserve">Щи из свежей капусты картофелем и сметаной </t>
  </si>
  <si>
    <t>Макароны отварные с маслом</t>
  </si>
  <si>
    <t>Сок фруктовый</t>
  </si>
  <si>
    <t>Сосиски отварные</t>
  </si>
  <si>
    <t>Чай с сахаром</t>
  </si>
  <si>
    <t>Бутерброд с маслом,  каша дружба молочная с маслом - 185</t>
  </si>
  <si>
    <t>23.01.2023г.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</si>
</sst>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35</v>
      </c>
      <c r="E4" s="37">
        <v>225</v>
      </c>
      <c r="F4" s="43"/>
      <c r="G4" s="40">
        <f>114.6+207.77</f>
        <v>322.37</v>
      </c>
      <c r="H4" s="23">
        <f>2.33+5.45</f>
        <v>7.78</v>
      </c>
      <c r="I4" s="23">
        <f>8.12+7.16</f>
        <v>15.28</v>
      </c>
      <c r="J4" s="33">
        <f>15.55+30.11</f>
        <v>45.66</v>
      </c>
    </row>
    <row r="5" spans="1:10">
      <c r="A5" s="7"/>
      <c r="B5" s="1" t="s">
        <v>12</v>
      </c>
      <c r="C5" s="2"/>
      <c r="D5" s="29" t="s">
        <v>34</v>
      </c>
      <c r="E5" s="38">
        <v>200</v>
      </c>
      <c r="F5" s="44"/>
      <c r="G5" s="41">
        <v>36.68</v>
      </c>
      <c r="H5" s="24">
        <v>0.11</v>
      </c>
      <c r="I5" s="24">
        <v>0.06</v>
      </c>
      <c r="J5" s="34">
        <v>8.9700000000000006</v>
      </c>
    </row>
    <row r="6" spans="1:10">
      <c r="A6" s="7"/>
      <c r="B6" s="1" t="s">
        <v>22</v>
      </c>
      <c r="C6" s="2"/>
      <c r="D6" s="29" t="s">
        <v>27</v>
      </c>
      <c r="E6" s="38">
        <v>75</v>
      </c>
      <c r="F6" s="44"/>
      <c r="G6" s="41">
        <v>195.52</v>
      </c>
      <c r="H6" s="24">
        <v>5.6</v>
      </c>
      <c r="I6" s="24">
        <v>2.16</v>
      </c>
      <c r="J6" s="34">
        <v>38.36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554.57000000000005</v>
      </c>
      <c r="H8" s="25">
        <f t="shared" ref="H8:I8" si="0">H4+H5+H6</f>
        <v>13.49</v>
      </c>
      <c r="I8" s="25">
        <f t="shared" si="0"/>
        <v>17.5</v>
      </c>
      <c r="J8" s="25">
        <f>J4+J5+J6</f>
        <v>92.99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 ht="30">
      <c r="A13" s="7"/>
      <c r="B13" s="1" t="s">
        <v>16</v>
      </c>
      <c r="C13" s="2"/>
      <c r="D13" s="29" t="s">
        <v>30</v>
      </c>
      <c r="E13" s="24">
        <v>210</v>
      </c>
      <c r="F13" s="44"/>
      <c r="G13" s="24">
        <v>87.99</v>
      </c>
      <c r="H13" s="24">
        <v>1.68</v>
      </c>
      <c r="I13" s="24">
        <v>5.46</v>
      </c>
      <c r="J13" s="34">
        <v>6.68</v>
      </c>
    </row>
    <row r="14" spans="1:10">
      <c r="A14" s="7"/>
      <c r="B14" s="1" t="s">
        <v>17</v>
      </c>
      <c r="C14" s="2"/>
      <c r="D14" s="29" t="s">
        <v>33</v>
      </c>
      <c r="E14" s="24">
        <v>100</v>
      </c>
      <c r="F14" s="44"/>
      <c r="G14" s="24">
        <v>258.61</v>
      </c>
      <c r="H14" s="24">
        <v>11.72</v>
      </c>
      <c r="I14" s="24">
        <v>19.2</v>
      </c>
      <c r="J14" s="34">
        <v>6.03</v>
      </c>
    </row>
    <row r="15" spans="1:10">
      <c r="A15" s="7"/>
      <c r="B15" s="1" t="s">
        <v>18</v>
      </c>
      <c r="C15" s="2"/>
      <c r="D15" s="29" t="s">
        <v>31</v>
      </c>
      <c r="E15" s="24">
        <v>183</v>
      </c>
      <c r="F15" s="44"/>
      <c r="G15" s="24">
        <v>206.96</v>
      </c>
      <c r="H15" s="24">
        <v>6.83</v>
      </c>
      <c r="I15" s="24">
        <v>2.93</v>
      </c>
      <c r="J15" s="34">
        <v>38.29</v>
      </c>
    </row>
    <row r="16" spans="1:10">
      <c r="A16" s="7"/>
      <c r="B16" s="1" t="s">
        <v>28</v>
      </c>
      <c r="C16" s="2"/>
      <c r="D16" s="29" t="s">
        <v>32</v>
      </c>
      <c r="E16" s="24">
        <v>200</v>
      </c>
      <c r="F16" s="44"/>
      <c r="G16" s="24">
        <v>85.34</v>
      </c>
      <c r="H16" s="24">
        <v>1</v>
      </c>
      <c r="I16" s="24">
        <v>0.2</v>
      </c>
      <c r="J16" s="34">
        <v>20.2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738</v>
      </c>
      <c r="F20" s="45">
        <v>68.45</v>
      </c>
      <c r="G20" s="25">
        <f>G13+G12+G14+G15+G16+G17+G18</f>
        <v>727.82</v>
      </c>
      <c r="H20" s="25">
        <f t="shared" ref="H20:J20" si="1">H13+H12+H14+H15+H16+H17+H18</f>
        <v>24.19</v>
      </c>
      <c r="I20" s="25">
        <f t="shared" si="1"/>
        <v>28.33</v>
      </c>
      <c r="J20" s="25">
        <f t="shared" si="1"/>
        <v>88.98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2023-01-24T08:54:07Z</dcterms:modified>
</cp:coreProperties>
</file>