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G8" s="1"/>
  <c r="H8"/>
  <c r="H20"/>
  <c r="I20"/>
  <c r="J20"/>
  <c r="G20"/>
  <c r="E20"/>
  <c r="J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<sst xmlns="http://schemas.openxmlformats.org/spreadsheetml/2006/main" count="38" uniqueCount="38">
  <si>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</si>
  <si>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</si>
  <si>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</si>
  <si>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</si>
  <si>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</si>
  <si>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</si>
  <si>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</si>
  <si>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</si>
  <si>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</si>
  <si>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</si>
  <si>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</si>
  <si>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</si>
  <si>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</si>
  <si>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</si>
  <si>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</si>
  <si>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</si>
  <si>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</si>
  <si>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</si>
  <si>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</si>
  <si>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</si>
  <si>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</si>
  <si>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</si>
  <si>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</si>
  <si>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</si>
  <si>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</si>
  <si>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</si>
  <si>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</si>
  <si>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</si>
  <si>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</si>
  <si>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</si>
  <si>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</si>
  <si>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Запеканка картофельная с мясом</t>
  </si>
  <si>
    <t>Хлеб пшеничный</t>
  </si>
  <si>
    <t>Салат из фасоли к/с, кукурузы к/с,солен.огурцов</t>
  </si>
  <si>
    <t>Борщ из свежей капусты с картофелем</t>
  </si>
  <si>
    <t>Компот из сухофруктов</t>
  </si>
  <si>
    <t>12.01.2023г.</t>
  </si>
  <si>
    <t>Каша кукурузная молочная  с маслом сливочным 185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</si>
</sst>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37</v>
      </c>
      <c r="E4" s="37">
        <v>185</v>
      </c>
      <c r="F4" s="43"/>
      <c r="G4" s="40">
        <f>266.7</f>
        <v>266.7</v>
      </c>
      <c r="H4" s="23">
        <f>6.78</f>
        <v>6.78</v>
      </c>
      <c r="I4" s="23">
        <f>7.07</f>
        <v>7.07</v>
      </c>
      <c r="J4" s="33">
        <f>43.89</f>
        <v>43.89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450</v>
      </c>
      <c r="F8" s="45">
        <v>37.549999999999997</v>
      </c>
      <c r="G8" s="42">
        <f>G4+G5+G6</f>
        <v>515.53</v>
      </c>
      <c r="H8" s="25">
        <f t="shared" ref="H8:I8" si="0">H4+H5+H6</f>
        <v>21.73</v>
      </c>
      <c r="I8" s="25">
        <f t="shared" si="0"/>
        <v>12.489999999999998</v>
      </c>
      <c r="J8" s="25">
        <f>J4+J5+J6</f>
        <v>84.87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1" t="s">
        <v>33</v>
      </c>
      <c r="E12" s="36">
        <v>60</v>
      </c>
      <c r="F12" s="46"/>
      <c r="G12" s="36">
        <v>160.1</v>
      </c>
      <c r="H12" s="36">
        <v>6.51</v>
      </c>
      <c r="I12" s="36">
        <v>7.03</v>
      </c>
      <c r="J12" s="47">
        <v>16.260000000000002</v>
      </c>
    </row>
    <row r="13" spans="1:10">
      <c r="A13" s="7"/>
      <c r="B13" s="1" t="s">
        <v>16</v>
      </c>
      <c r="C13" s="2"/>
      <c r="D13" s="29" t="s">
        <v>34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31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32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755</v>
      </c>
      <c r="F20" s="45">
        <v>68.45</v>
      </c>
      <c r="G20" s="25">
        <f>G13+G12+G14+G15+G16+G17+G18</f>
        <v>920.42</v>
      </c>
      <c r="H20" s="25">
        <f t="shared" ref="H20:J20" si="1">H13+H12+H14+H15+H16+H17+H18</f>
        <v>31.06</v>
      </c>
      <c r="I20" s="25">
        <f t="shared" si="1"/>
        <v>36.78</v>
      </c>
      <c r="J20" s="25">
        <f t="shared" si="1"/>
        <v>115.11000000000001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2023-01-12T12:19:41Z</dcterms:modified>
</cp:coreProperties>
</file>