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H8"/>
  <c r="I8"/>
  <c r="H20"/>
  <c r="I20"/>
  <c r="J20"/>
  <c r="G20"/>
  <c r="E20"/>
  <c r="J8"/>
  <c r="G8"/>
  <c r="E8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<sst xmlns="http://schemas.openxmlformats.org/spreadsheetml/2006/main" count="38" uniqueCount="38">
  <si>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</si>
  <si>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</si>
  <si>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</si>
  <si>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</si>
  <si>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</si>
  <si>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</si>
  <si>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</si>
  <si>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</si>
  <si>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</si>
  <si>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</si>
  <si>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</si>
  <si>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</si>
  <si>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</si>
  <si>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</si>
  <si>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</si>
  <si>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</si>
  <si>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</si>
  <si>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</si>
  <si>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</si>
  <si>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</si>
  <si>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</si>
  <si>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</si>
  <si>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</si>
  <si>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</si>
  <si>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</si>
  <si>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</si>
  <si>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</si>
  <si>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</si>
  <si>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</si>
  <si>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Хлеб ржаной</t>
  </si>
  <si>
    <t>Хлеб пшеничный</t>
  </si>
  <si>
    <t>Каша геркулесовая молочная  с маслом сливочным 200, печенье - 30</t>
  </si>
  <si>
    <t>Чай с сахаром</t>
  </si>
  <si>
    <t>Каша гречневая вязкая с маслом</t>
  </si>
  <si>
    <t xml:space="preserve">Рассольник ленинградский со сметаной </t>
  </si>
  <si>
    <t>Сок разливной фруктовый</t>
  </si>
  <si>
    <t>05.12.2022г.</t>
  </si>
  <si>
    <t>Сосиски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</si>
</sst>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31</v>
      </c>
      <c r="E4" s="37">
        <v>230</v>
      </c>
      <c r="F4" s="43"/>
      <c r="G4" s="40">
        <f>279.01+125.1</f>
        <v>404.11</v>
      </c>
      <c r="H4" s="23">
        <f>9+2.25</f>
        <v>11.25</v>
      </c>
      <c r="I4" s="23">
        <f>9.81+2.94</f>
        <v>12.75</v>
      </c>
      <c r="J4" s="33">
        <f>38.59+22.32</f>
        <v>60.910000000000004</v>
      </c>
    </row>
    <row r="5" spans="1:10">
      <c r="A5" s="7"/>
      <c r="B5" s="1" t="s">
        <v>12</v>
      </c>
      <c r="C5" s="2"/>
      <c r="D5" s="29" t="s">
        <v>32</v>
      </c>
      <c r="E5" s="38">
        <v>200</v>
      </c>
      <c r="F5" s="44"/>
      <c r="G5" s="41">
        <v>40</v>
      </c>
      <c r="H5" s="24">
        <v>0.7</v>
      </c>
      <c r="I5" s="24">
        <v>0.02</v>
      </c>
      <c r="J5" s="34">
        <v>10</v>
      </c>
    </row>
    <row r="6" spans="1:10">
      <c r="A6" s="7"/>
      <c r="B6" s="1" t="s">
        <v>22</v>
      </c>
      <c r="C6" s="2"/>
      <c r="D6" s="29" t="s">
        <v>27</v>
      </c>
      <c r="E6" s="38">
        <v>70</v>
      </c>
      <c r="F6" s="44"/>
      <c r="G6" s="41">
        <v>183.4</v>
      </c>
      <c r="H6" s="24">
        <v>5.25</v>
      </c>
      <c r="I6" s="24">
        <v>2.0299999999999998</v>
      </c>
      <c r="J6" s="34">
        <v>35.979999999999997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500</v>
      </c>
      <c r="F8" s="45">
        <v>37.549999999999997</v>
      </c>
      <c r="G8" s="42">
        <f>G4+G5+G6</f>
        <v>627.51</v>
      </c>
      <c r="H8" s="25">
        <f t="shared" ref="H8:I8" si="0">H4+H5+H6</f>
        <v>17.2</v>
      </c>
      <c r="I8" s="25">
        <f t="shared" si="0"/>
        <v>14.799999999999999</v>
      </c>
      <c r="J8" s="25">
        <f>J4+J5+J6</f>
        <v>106.88999999999999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/>
      <c r="E12" s="36"/>
      <c r="F12" s="46"/>
      <c r="G12" s="36"/>
      <c r="H12" s="36"/>
      <c r="I12" s="36"/>
      <c r="J12" s="47"/>
    </row>
    <row r="13" spans="1:10">
      <c r="A13" s="7"/>
      <c r="B13" s="1" t="s">
        <v>16</v>
      </c>
      <c r="C13" s="2"/>
      <c r="D13" s="29" t="s">
        <v>34</v>
      </c>
      <c r="E13" s="24">
        <v>210</v>
      </c>
      <c r="F13" s="44"/>
      <c r="G13" s="24">
        <v>107.8</v>
      </c>
      <c r="H13" s="24">
        <v>1.93</v>
      </c>
      <c r="I13" s="24">
        <v>5.57</v>
      </c>
      <c r="J13" s="34">
        <v>10.51</v>
      </c>
    </row>
    <row r="14" spans="1:10">
      <c r="A14" s="7"/>
      <c r="B14" s="1" t="s">
        <v>17</v>
      </c>
      <c r="C14" s="2"/>
      <c r="D14" s="29" t="s">
        <v>37</v>
      </c>
      <c r="E14" s="24">
        <v>100</v>
      </c>
      <c r="F14" s="44"/>
      <c r="G14" s="24">
        <v>220</v>
      </c>
      <c r="H14" s="24">
        <v>17.36</v>
      </c>
      <c r="I14" s="24">
        <v>9.51</v>
      </c>
      <c r="J14" s="34">
        <v>16.149999999999999</v>
      </c>
    </row>
    <row r="15" spans="1:10">
      <c r="A15" s="7"/>
      <c r="B15" s="1" t="s">
        <v>18</v>
      </c>
      <c r="C15" s="2"/>
      <c r="D15" s="29" t="s">
        <v>33</v>
      </c>
      <c r="E15" s="24">
        <v>153</v>
      </c>
      <c r="F15" s="44"/>
      <c r="G15" s="24">
        <v>132.80000000000001</v>
      </c>
      <c r="H15" s="24">
        <v>4.6500000000000004</v>
      </c>
      <c r="I15" s="24">
        <v>3.76</v>
      </c>
      <c r="J15" s="34">
        <v>20.91</v>
      </c>
    </row>
    <row r="16" spans="1:10">
      <c r="A16" s="7"/>
      <c r="B16" s="1" t="s">
        <v>28</v>
      </c>
      <c r="C16" s="2"/>
      <c r="D16" s="29" t="s">
        <v>35</v>
      </c>
      <c r="E16" s="24">
        <v>200</v>
      </c>
      <c r="F16" s="44"/>
      <c r="G16" s="24">
        <v>85.34</v>
      </c>
      <c r="H16" s="24">
        <v>1</v>
      </c>
      <c r="I16" s="24">
        <v>0</v>
      </c>
      <c r="J16" s="34">
        <v>20.2</v>
      </c>
    </row>
    <row r="17" spans="1:10">
      <c r="A17" s="7"/>
      <c r="B17" s="1" t="s">
        <v>23</v>
      </c>
      <c r="C17" s="2"/>
      <c r="D17" s="29" t="s">
        <v>30</v>
      </c>
      <c r="E17" s="24">
        <v>20</v>
      </c>
      <c r="F17" s="44"/>
      <c r="G17" s="24">
        <v>47</v>
      </c>
      <c r="H17" s="24">
        <v>1.32</v>
      </c>
      <c r="I17" s="24">
        <v>0.16</v>
      </c>
      <c r="J17" s="34">
        <v>9.84</v>
      </c>
    </row>
    <row r="18" spans="1:10">
      <c r="A18" s="7"/>
      <c r="B18" s="1" t="s">
        <v>20</v>
      </c>
      <c r="C18" s="2"/>
      <c r="D18" s="29" t="s">
        <v>29</v>
      </c>
      <c r="E18" s="24">
        <v>45</v>
      </c>
      <c r="F18" s="44"/>
      <c r="G18" s="24">
        <v>88.92</v>
      </c>
      <c r="H18" s="24">
        <v>2.96</v>
      </c>
      <c r="I18" s="24">
        <v>0.54</v>
      </c>
      <c r="J18" s="34">
        <v>17.78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728</v>
      </c>
      <c r="F20" s="45">
        <v>68.45</v>
      </c>
      <c r="G20" s="25">
        <f>G13+G12+G14+G15+G16+G17+G18</f>
        <v>681.86</v>
      </c>
      <c r="H20" s="25">
        <f t="shared" ref="H20:J20" si="1">H13+H12+H14+H15+H16+H17+H18</f>
        <v>29.22</v>
      </c>
      <c r="I20" s="25">
        <f t="shared" si="1"/>
        <v>19.54</v>
      </c>
      <c r="J20" s="25">
        <f t="shared" si="1"/>
        <v>95.39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2022-12-05T09:37:54Z</dcterms:modified>
</cp:coreProperties>
</file>