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H20"/>
  <c r="I20"/>
  <c r="J20"/>
  <c r="G20"/>
  <c r="E20"/>
  <c r="J8"/>
  <c r="H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<sst xmlns="http://schemas.openxmlformats.org/spreadsheetml/2006/main" count="37" uniqueCount="37">
  <si>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</si>
  <si>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</si>
  <si>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</si>
  <si>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</si>
  <si>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</si>
  <si>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</si>
  <si>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</si>
  <si>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</si>
  <si>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</si>
  <si>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</si>
  <si>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</si>
  <si>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</si>
  <si>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</si>
  <si>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</si>
  <si>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</si>
  <si>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</si>
  <si>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</si>
  <si>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</si>
  <si>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</si>
  <si>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</si>
  <si>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</si>
  <si>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</si>
  <si>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</si>
  <si>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</si>
  <si>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</si>
  <si>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</si>
  <si>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</si>
  <si>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</si>
  <si>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</si>
  <si>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</si>
  <si>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Суп картофельный с вермишелью</t>
  </si>
  <si>
    <t>Напиток из сухофруктов</t>
  </si>
  <si>
    <t>Пюре гороховое с маслом сливочным</t>
  </si>
  <si>
    <t>Какао с молоком</t>
  </si>
  <si>
    <t>Котлеты Здоровье</t>
  </si>
  <si>
    <t>25.11.2022г.</t>
  </si>
  <si>
    <t xml:space="preserve">Мандарин, каша кукурузная молочная  с маслом сливочным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</si>
</sst>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36</v>
      </c>
      <c r="E4" s="37">
        <v>255</v>
      </c>
      <c r="F4" s="43"/>
      <c r="G4" s="40">
        <f>38+229.51</f>
        <v>267.51</v>
      </c>
      <c r="H4" s="23">
        <f>0.8+5.68</f>
        <v>6.4799999999999995</v>
      </c>
      <c r="I4" s="23">
        <f>0.2+6.51</f>
        <v>6.71</v>
      </c>
      <c r="J4" s="33">
        <f>7.5+36.88</f>
        <v>44.38</v>
      </c>
    </row>
    <row r="5" spans="1:10">
      <c r="A5" s="7"/>
      <c r="B5" s="1" t="s">
        <v>12</v>
      </c>
      <c r="C5" s="2"/>
      <c r="D5" s="29" t="s">
        <v>33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505</v>
      </c>
      <c r="F8" s="45">
        <v>37.549999999999997</v>
      </c>
      <c r="G8" s="42">
        <f>G4+G5+G6</f>
        <v>478.21</v>
      </c>
      <c r="H8" s="25">
        <f t="shared" ref="H8:I8" si="0">H4+H5+H6</f>
        <v>20.32</v>
      </c>
      <c r="I8" s="25">
        <f t="shared" si="0"/>
        <v>11.99</v>
      </c>
      <c r="J8" s="25">
        <f>J4+J5+J6</f>
        <v>82.820000000000007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30</v>
      </c>
      <c r="E13" s="24">
        <v>250</v>
      </c>
      <c r="F13" s="44"/>
      <c r="G13" s="24">
        <v>131.38999999999999</v>
      </c>
      <c r="H13" s="24">
        <v>2.54</v>
      </c>
      <c r="I13" s="24">
        <v>5.98</v>
      </c>
      <c r="J13" s="34">
        <v>17.04</v>
      </c>
    </row>
    <row r="14" spans="1:10">
      <c r="A14" s="7"/>
      <c r="B14" s="1" t="s">
        <v>17</v>
      </c>
      <c r="C14" s="2"/>
      <c r="D14" s="29" t="s">
        <v>34</v>
      </c>
      <c r="E14" s="24">
        <v>90</v>
      </c>
      <c r="F14" s="44"/>
      <c r="G14" s="24">
        <v>170.63</v>
      </c>
      <c r="H14" s="24">
        <v>20.25</v>
      </c>
      <c r="I14" s="24">
        <v>7.24</v>
      </c>
      <c r="J14" s="34">
        <v>5.82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151.76</v>
      </c>
      <c r="H15" s="24">
        <v>3.22</v>
      </c>
      <c r="I15" s="24">
        <v>6.34</v>
      </c>
      <c r="J15" s="34">
        <v>18.82</v>
      </c>
    </row>
    <row r="16" spans="1:10">
      <c r="A16" s="7"/>
      <c r="B16" s="1" t="s">
        <v>28</v>
      </c>
      <c r="C16" s="2"/>
      <c r="D16" s="29" t="s">
        <v>31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68.45</v>
      </c>
      <c r="G20" s="25">
        <f>G13+G12+G14+G15+G16+G17+G18</f>
        <v>685.57999999999993</v>
      </c>
      <c r="H20" s="25">
        <f t="shared" ref="H20:J20" si="1">H13+H12+H14+H15+H16+H17+H18</f>
        <v>29.629999999999995</v>
      </c>
      <c r="I20" s="25">
        <f t="shared" si="1"/>
        <v>20.260000000000005</v>
      </c>
      <c r="J20" s="25">
        <f t="shared" si="1"/>
        <v>93.48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2022-11-25T04:05:26Z</dcterms:modified>
</cp:coreProperties>
</file>