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<sst xmlns="http://schemas.openxmlformats.org/spreadsheetml/2006/main" count="39" uniqueCount="39">
  <si>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</si>
  <si>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</si>
  <si>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</si>
  <si>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</si>
  <si>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</si>
  <si>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</si>
  <si>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</si>
  <si>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</si>
  <si>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</si>
  <si>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</si>
  <si>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</si>
  <si>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</si>
  <si>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</si>
  <si>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</si>
  <si>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</si>
  <si>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</si>
  <si>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</si>
  <si>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</si>
  <si>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</si>
  <si>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</si>
  <si>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</si>
  <si>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</si>
  <si>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</si>
  <si>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</si>
  <si>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</si>
  <si>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</si>
  <si>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</si>
  <si>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</si>
  <si>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</si>
  <si>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</si>
  <si>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</si>
  <si>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Суп картофельный с горохом</t>
  </si>
  <si>
    <t>Макароны отварные с маслом</t>
  </si>
  <si>
    <t>Кисель</t>
  </si>
  <si>
    <t>Чай с сахаром и яблоком</t>
  </si>
  <si>
    <t>Салат из свежей капусты с морковью</t>
  </si>
  <si>
    <t>Бутерброд с маслом сливочным 40, каша пшенная молочная  с маслом сливочным 200</t>
  </si>
  <si>
    <t>Биточки рыбные из минтая в сметанном соусе</t>
  </si>
  <si>
    <t>22.11.2022г.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</si>
</sst>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4" sqref="T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36</v>
      </c>
      <c r="E4" s="37">
        <v>240</v>
      </c>
      <c r="F4" s="43"/>
      <c r="G4" s="40">
        <f>199.52+144</f>
        <v>343.52</v>
      </c>
      <c r="H4" s="23">
        <f>2.33+5.58</f>
        <v>7.91</v>
      </c>
      <c r="I4" s="23">
        <f>8.12+6.68</f>
        <v>14.799999999999999</v>
      </c>
      <c r="J4" s="33">
        <f>15.55+29.3</f>
        <v>44.85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537.4</v>
      </c>
      <c r="H8" s="25">
        <f t="shared" ref="H8:I8" si="0">H4+H5+H6</f>
        <v>12.51</v>
      </c>
      <c r="I8" s="25">
        <f t="shared" si="0"/>
        <v>16.599999999999998</v>
      </c>
      <c r="J8" s="25">
        <f>J4+J5+J6</f>
        <v>84.66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35</v>
      </c>
      <c r="E12" s="36">
        <v>60</v>
      </c>
      <c r="F12" s="46"/>
      <c r="G12" s="36">
        <v>52.44</v>
      </c>
      <c r="H12" s="36">
        <v>0.84</v>
      </c>
      <c r="I12" s="36">
        <v>30.5</v>
      </c>
      <c r="J12" s="47">
        <v>5.42</v>
      </c>
    </row>
    <row r="13" spans="1:10">
      <c r="A13" s="7"/>
      <c r="B13" s="1" t="s">
        <v>16</v>
      </c>
      <c r="C13" s="2"/>
      <c r="D13" s="29" t="s">
        <v>31</v>
      </c>
      <c r="E13" s="24">
        <v>200</v>
      </c>
      <c r="F13" s="44"/>
      <c r="G13" s="24">
        <v>118.6</v>
      </c>
      <c r="H13" s="24">
        <v>4.3899999999999997</v>
      </c>
      <c r="I13" s="24">
        <v>4.22</v>
      </c>
      <c r="J13" s="34">
        <v>13.23</v>
      </c>
    </row>
    <row r="14" spans="1:10" ht="30">
      <c r="A14" s="7"/>
      <c r="B14" s="1" t="s">
        <v>17</v>
      </c>
      <c r="C14" s="2"/>
      <c r="D14" s="29" t="s">
        <v>37</v>
      </c>
      <c r="E14" s="24">
        <v>100</v>
      </c>
      <c r="F14" s="44"/>
      <c r="G14" s="24">
        <v>187.22</v>
      </c>
      <c r="H14" s="24">
        <v>12.04</v>
      </c>
      <c r="I14" s="24">
        <v>15.23</v>
      </c>
      <c r="J14" s="34">
        <v>12.03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176.1</v>
      </c>
      <c r="H15" s="24">
        <v>5.68</v>
      </c>
      <c r="I15" s="24">
        <v>2.88</v>
      </c>
      <c r="J15" s="34">
        <v>31.96</v>
      </c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123.5</v>
      </c>
      <c r="H16" s="24">
        <v>0.06</v>
      </c>
      <c r="I16" s="24">
        <v>0.06</v>
      </c>
      <c r="J16" s="34">
        <v>30.2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778</v>
      </c>
      <c r="F20" s="45">
        <v>68.45</v>
      </c>
      <c r="G20" s="25">
        <f>G13+G12+G14+G15+G16+G17+G18</f>
        <v>793.78</v>
      </c>
      <c r="H20" s="25">
        <f t="shared" ref="H20:J20" si="1">H13+H12+H14+H15+H16+H17+H18</f>
        <v>27.29</v>
      </c>
      <c r="I20" s="25">
        <f t="shared" si="1"/>
        <v>53.59</v>
      </c>
      <c r="J20" s="25">
        <f t="shared" si="1"/>
        <v>120.46000000000001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2022-11-23T04:06:33Z</dcterms:modified>
</cp:coreProperties>
</file>