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<sst xmlns="http://schemas.openxmlformats.org/spreadsheetml/2006/main" count="38" uniqueCount="38">
  <si>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</si>
  <si>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</si>
  <si>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</si>
  <si>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</si>
  <si>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</si>
  <si>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</si>
  <si>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</si>
  <si>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</si>
  <si>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</si>
  <si>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</si>
  <si>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</si>
  <si>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</si>
  <si>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</si>
  <si>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</si>
  <si>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</si>
  <si>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</si>
  <si>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</si>
  <si>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</si>
  <si>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</si>
  <si>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</si>
  <si>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</si>
  <si>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</si>
  <si>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</si>
  <si>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</si>
  <si>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</si>
  <si>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</si>
  <si>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</si>
  <si>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</si>
  <si>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</si>
  <si>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</si>
  <si>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</si>
  <si>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 геркулесовая молочная  с маслом сливочным 200, печенье - 30</t>
  </si>
  <si>
    <t>Чай с сахаром</t>
  </si>
  <si>
    <t>Каша гречневая вязкая с маслом</t>
  </si>
  <si>
    <t xml:space="preserve">Рассольник ленинградский со сметаной </t>
  </si>
  <si>
    <t>07.11.2022г.</t>
  </si>
  <si>
    <t>Котлеты нежные из птицы</t>
  </si>
  <si>
    <t>Сок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</si>
</sst>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230</v>
      </c>
      <c r="F4" s="43"/>
      <c r="G4" s="40">
        <f>279.01+125.1</f>
        <v>404.11</v>
      </c>
      <c r="H4" s="23">
        <f>9+2.25</f>
        <v>11.25</v>
      </c>
      <c r="I4" s="23">
        <f>9.81+2.94</f>
        <v>12.75</v>
      </c>
      <c r="J4" s="33">
        <f>38.59+22.32</f>
        <v>60.910000000000004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627.51</v>
      </c>
      <c r="H8" s="25">
        <f t="shared" ref="H8:I8" si="0">H4+H5+H6</f>
        <v>17.2</v>
      </c>
      <c r="I8" s="25">
        <f t="shared" si="0"/>
        <v>14.799999999999999</v>
      </c>
      <c r="J8" s="25">
        <f>J4+J5+J6</f>
        <v>106.88999999999999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34</v>
      </c>
      <c r="E13" s="24">
        <v>210</v>
      </c>
      <c r="F13" s="44"/>
      <c r="G13" s="24">
        <v>107.8</v>
      </c>
      <c r="H13" s="24">
        <v>1.93</v>
      </c>
      <c r="I13" s="24">
        <v>5.57</v>
      </c>
      <c r="J13" s="34">
        <v>10.51</v>
      </c>
    </row>
    <row r="14" spans="1:10">
      <c r="A14" s="7"/>
      <c r="B14" s="1" t="s">
        <v>17</v>
      </c>
      <c r="C14" s="2"/>
      <c r="D14" s="29" t="s">
        <v>36</v>
      </c>
      <c r="E14" s="24">
        <v>90</v>
      </c>
      <c r="F14" s="44"/>
      <c r="G14" s="24">
        <v>198</v>
      </c>
      <c r="H14" s="24">
        <v>15.64</v>
      </c>
      <c r="I14" s="24">
        <v>8.5500000000000007</v>
      </c>
      <c r="J14" s="34">
        <v>14.53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37</v>
      </c>
      <c r="E16" s="24">
        <v>200</v>
      </c>
      <c r="F16" s="44"/>
      <c r="G16" s="24">
        <v>85.34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718</v>
      </c>
      <c r="F20" s="45">
        <v>68.45</v>
      </c>
      <c r="G20" s="25">
        <f>G13+G12+G14+G15+G16+G17+G18</f>
        <v>659.86</v>
      </c>
      <c r="H20" s="25">
        <f t="shared" ref="H20:J20" si="1">H13+H12+H14+H15+H16+H17+H18</f>
        <v>27.5</v>
      </c>
      <c r="I20" s="25">
        <f t="shared" si="1"/>
        <v>18.580000000000002</v>
      </c>
      <c r="J20" s="25">
        <f t="shared" si="1"/>
        <v>93.77000000000001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2022-11-07T04:57:40Z</dcterms:modified>
</cp:coreProperties>
</file>