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H4"/>
  <c r="G4"/>
  <c r="J4"/>
  <c r="J8" s="1"/>
  <c r="I8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<sst xmlns="http://schemas.openxmlformats.org/spreadsheetml/2006/main" count="38" uniqueCount="38">
  <si>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</si>
  <si>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</si>
  <si>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</si>
  <si>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</si>
  <si>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</si>
  <si>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</si>
  <si>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</si>
  <si>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</si>
  <si>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</si>
  <si>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</si>
  <si>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</si>
  <si>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</si>
  <si>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</si>
  <si>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</si>
  <si>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</si>
  <si>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</si>
  <si>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</si>
  <si>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</si>
  <si>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</si>
  <si>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</si>
  <si>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</si>
  <si>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</si>
  <si>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</si>
  <si>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</si>
  <si>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</si>
  <si>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</si>
  <si>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</si>
  <si>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</si>
  <si>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</si>
  <si>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Чай с сахаром и лимоном</t>
  </si>
  <si>
    <t>Салат из морковки с сахаром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</si>
  <si>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</si>
  <si>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</si>
  <si>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</si>
  <si>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</si>
  <si>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Батон</t>
  </si>
  <si>
    <t>Каша Дружба молочная с маслом - 185, бутерброд с сыром - 55</t>
  </si>
  <si>
    <t>21.10.2022г.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</si>
</sst>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37">
        <v>240</v>
      </c>
      <c r="F4" s="43"/>
      <c r="G4" s="40">
        <f>207.77+155</f>
        <v>362.77</v>
      </c>
      <c r="H4" s="23">
        <f>5.45+6.27</f>
        <v>11.719999999999999</v>
      </c>
      <c r="I4" s="23">
        <f>30.11+14.83</f>
        <v>44.94</v>
      </c>
      <c r="J4" s="33">
        <f>9.8+14.83+27.82</f>
        <v>52.45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30.02</v>
      </c>
      <c r="H5" s="24">
        <v>0.13</v>
      </c>
      <c r="I5" s="24">
        <v>0.13</v>
      </c>
      <c r="J5" s="34">
        <v>8.1999999999999993</v>
      </c>
    </row>
    <row r="6" spans="1:10">
      <c r="A6" s="7"/>
      <c r="B6" s="1" t="s">
        <v>22</v>
      </c>
      <c r="C6" s="2"/>
      <c r="D6" s="29" t="s">
        <v>35</v>
      </c>
      <c r="E6" s="38">
        <v>75</v>
      </c>
      <c r="F6" s="44"/>
      <c r="G6" s="41">
        <v>195.52</v>
      </c>
      <c r="H6" s="24">
        <v>5.6</v>
      </c>
      <c r="I6" s="24">
        <v>2.16</v>
      </c>
      <c r="J6" s="34">
        <v>38.36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515</v>
      </c>
      <c r="F8" s="45">
        <v>37.549999999999997</v>
      </c>
      <c r="G8" s="42">
        <f>G4+G5+G6</f>
        <v>588.30999999999995</v>
      </c>
      <c r="H8" s="25">
        <f t="shared" ref="H8:I8" si="0">H4+H5+H6</f>
        <v>17.45</v>
      </c>
      <c r="I8" s="25">
        <f t="shared" si="0"/>
        <v>47.230000000000004</v>
      </c>
      <c r="J8" s="25">
        <f>J4+J5+J6</f>
        <v>99.01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60</v>
      </c>
      <c r="F12" s="46"/>
      <c r="G12" s="36">
        <v>50</v>
      </c>
      <c r="H12" s="36">
        <v>0.56000000000000005</v>
      </c>
      <c r="I12" s="36">
        <v>2.13</v>
      </c>
      <c r="J12" s="47">
        <v>4.45</v>
      </c>
    </row>
    <row r="13" spans="1:10">
      <c r="A13" s="7"/>
      <c r="B13" s="1" t="s">
        <v>16</v>
      </c>
      <c r="C13" s="2"/>
      <c r="D13" s="29" t="s">
        <v>31</v>
      </c>
      <c r="E13" s="24">
        <v>210</v>
      </c>
      <c r="F13" s="44"/>
      <c r="G13" s="24">
        <v>478.62</v>
      </c>
      <c r="H13" s="24">
        <v>7.49</v>
      </c>
      <c r="I13" s="24">
        <v>18.579999999999998</v>
      </c>
      <c r="J13" s="34">
        <v>20.36</v>
      </c>
    </row>
    <row r="14" spans="1:10">
      <c r="A14" s="7"/>
      <c r="B14" s="1" t="s">
        <v>17</v>
      </c>
      <c r="C14" s="2"/>
      <c r="D14" s="29" t="s">
        <v>32</v>
      </c>
      <c r="E14" s="24">
        <v>100</v>
      </c>
      <c r="F14" s="44"/>
      <c r="G14" s="24">
        <v>166</v>
      </c>
      <c r="H14" s="24">
        <v>1.65</v>
      </c>
      <c r="I14" s="24">
        <v>1.66</v>
      </c>
      <c r="J14" s="34">
        <v>3.51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189</v>
      </c>
      <c r="H15" s="24">
        <v>5.71</v>
      </c>
      <c r="I15" s="24">
        <v>4.2699999999999996</v>
      </c>
      <c r="J15" s="34">
        <v>31.95</v>
      </c>
    </row>
    <row r="16" spans="1:10">
      <c r="A16" s="7"/>
      <c r="B16" s="1" t="s">
        <v>27</v>
      </c>
      <c r="C16" s="2"/>
      <c r="D16" s="29" t="s">
        <v>34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28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773</v>
      </c>
      <c r="F20" s="45">
        <v>68.45</v>
      </c>
      <c r="G20" s="25">
        <f>G13+G12+G14+G15+G16+G17+G18</f>
        <v>1045.3499999999999</v>
      </c>
      <c r="H20" s="25">
        <f t="shared" ref="H20:J20" si="1">H13+H12+H14+H15+H16+H17+H18</f>
        <v>18.490000000000002</v>
      </c>
      <c r="I20" s="25">
        <f t="shared" si="1"/>
        <v>27.4</v>
      </c>
      <c r="J20" s="25">
        <f t="shared" si="1"/>
        <v>94.97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2022-10-24T05:10:56Z</dcterms:modified>
</cp:coreProperties>
</file>