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20"/>
  <c r="I20"/>
  <c r="J20"/>
  <c r="G20"/>
  <c r="E20"/>
  <c r="J8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<sst xmlns="http://schemas.openxmlformats.org/spreadsheetml/2006/main" count="37" uniqueCount="37">
  <si>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</si>
  <si>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</si>
  <si>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</si>
  <si>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</si>
  <si>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</si>
  <si>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</si>
  <si>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</si>
  <si>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</si>
  <si>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</si>
  <si>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</si>
  <si>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</si>
  <si>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</si>
  <si>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</si>
  <si>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</si>
  <si>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</si>
  <si>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</si>
  <si>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</si>
  <si>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</si>
  <si>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</si>
  <si>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</si>
  <si>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</si>
  <si>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</si>
  <si>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</si>
  <si>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</si>
  <si>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</si>
  <si>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</si>
  <si>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</si>
  <si>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</si>
  <si>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</si>
  <si>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</si>
  <si>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</si>
  <si>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Котлеты "Аппетитные" мясо-куриные</t>
  </si>
  <si>
    <t>Напиток из сухофруктов</t>
  </si>
  <si>
    <t xml:space="preserve">Яблоки, каша пшенная молочная  с маслом сливочным </t>
  </si>
  <si>
    <t>Чай с сахаром</t>
  </si>
  <si>
    <t>Пюре гороховое с маслом сливочным</t>
  </si>
  <si>
    <t>14.10.2022г.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</si>
</sst>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300</v>
      </c>
      <c r="F4" s="43"/>
      <c r="G4" s="40">
        <f>199.52+47</f>
        <v>246.52</v>
      </c>
      <c r="H4" s="23">
        <f>5.58+0.4</f>
        <v>5.98</v>
      </c>
      <c r="I4" s="23">
        <f>6.68+0.4</f>
        <v>7.08</v>
      </c>
      <c r="J4" s="33">
        <f>29.3+9.8</f>
        <v>39.1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40</v>
      </c>
      <c r="H5" s="24">
        <v>7.0000000000000007E-2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418.52</v>
      </c>
      <c r="H8" s="25">
        <f t="shared" ref="H8:I8" si="0">H4+H5+H6</f>
        <v>9.81</v>
      </c>
      <c r="I8" s="25">
        <f t="shared" si="0"/>
        <v>8.84</v>
      </c>
      <c r="J8" s="25">
        <f>J4+J5+J6</f>
        <v>79.94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31</v>
      </c>
      <c r="E14" s="24">
        <v>90</v>
      </c>
      <c r="F14" s="44"/>
      <c r="G14" s="24">
        <v>196.88</v>
      </c>
      <c r="H14" s="24">
        <v>15.65</v>
      </c>
      <c r="I14" s="24">
        <v>3.95</v>
      </c>
      <c r="J14" s="34">
        <v>24.75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711.82999999999993</v>
      </c>
      <c r="H20" s="25">
        <f t="shared" ref="H20:J20" si="1">H13+H12+H14+H15+H16+H17+H18</f>
        <v>25.03</v>
      </c>
      <c r="I20" s="25">
        <f t="shared" si="1"/>
        <v>16.970000000000002</v>
      </c>
      <c r="J20" s="25">
        <f t="shared" si="1"/>
        <v>112.41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2022-10-14T05:34:08Z</dcterms:modified>
</cp:coreProperties>
</file>