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E8"/>
  <c r="H20"/>
  <c r="I20"/>
  <c r="J20"/>
  <c r="G20"/>
  <c r="E20"/>
  <c r="J8"/>
  <c r="H8"/>
  <c r="G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<sst xmlns="http://schemas.openxmlformats.org/spreadsheetml/2006/main" count="38" uniqueCount="38">
  <si>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</si>
  <si>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</si>
  <si>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</si>
  <si>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</si>
  <si>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</si>
  <si>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</si>
  <si>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</si>
  <si>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</si>
  <si>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</si>
  <si>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</si>
  <si>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</si>
  <si>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</si>
  <si>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</si>
  <si>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</si>
  <si>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</si>
  <si>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</si>
  <si>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</si>
  <si>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</si>
  <si>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</si>
  <si>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</si>
  <si>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</si>
  <si>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</si>
  <si>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</si>
  <si>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</si>
  <si>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</si>
  <si>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</si>
  <si>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</si>
  <si>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</si>
  <si>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</si>
  <si>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Суп картофельный с крупой (пшено)</t>
  </si>
  <si>
    <t>Бутерброд с маслом сливочным</t>
  </si>
  <si>
    <t>Напиток из лимона</t>
  </si>
  <si>
    <t>Хлеб ржаной</t>
  </si>
  <si>
    <t>Хлеб пшеничныйсерый</t>
  </si>
  <si>
    <t>12.10.2022г.</t>
  </si>
  <si>
    <t>Яблоки 100, каша кукурузная молочная 155</t>
  </si>
  <si>
    <t>Какао с молоком</t>
  </si>
  <si>
    <t>Жаркое из птицы (куриная грудка)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</si>
</sst>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35</v>
      </c>
      <c r="E4" s="37">
        <v>255</v>
      </c>
      <c r="F4" s="43"/>
      <c r="G4" s="40">
        <f>47+226.3</f>
        <v>273.3</v>
      </c>
      <c r="H4" s="23">
        <f>0.4+5.86</f>
        <v>6.2600000000000007</v>
      </c>
      <c r="I4" s="23">
        <f>0.4+6.51</f>
        <v>6.91</v>
      </c>
      <c r="J4" s="33">
        <f>9.8+36.88</f>
        <v>46.680000000000007</v>
      </c>
    </row>
    <row r="5" spans="1:10">
      <c r="A5" s="7"/>
      <c r="B5" s="1" t="s">
        <v>12</v>
      </c>
      <c r="C5" s="2"/>
      <c r="D5" s="29" t="s">
        <v>36</v>
      </c>
      <c r="E5" s="38">
        <v>200</v>
      </c>
      <c r="F5" s="44"/>
      <c r="G5" s="41">
        <v>78.7</v>
      </c>
      <c r="H5" s="24">
        <v>1.08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484</v>
      </c>
      <c r="H8" s="25">
        <f t="shared" ref="H8:I8" si="0">H4+H5+H6</f>
        <v>11.100000000000001</v>
      </c>
      <c r="I8" s="25">
        <f t="shared" si="0"/>
        <v>12.19</v>
      </c>
      <c r="J8" s="25">
        <f>J4+J5+J6</f>
        <v>85.12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29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37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33.369999999999997</v>
      </c>
      <c r="H16" s="24">
        <v>0.14000000000000001</v>
      </c>
      <c r="I16" s="24">
        <v>0.02</v>
      </c>
      <c r="J16" s="34">
        <v>7.46</v>
      </c>
    </row>
    <row r="17" spans="1:10">
      <c r="A17" s="7"/>
      <c r="B17" s="1" t="s">
        <v>23</v>
      </c>
      <c r="C17" s="2"/>
      <c r="D17" s="29" t="s">
        <v>32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33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778.49</v>
      </c>
      <c r="H20" s="25">
        <f t="shared" ref="H20:J20" si="1">H13+H14+H15+H16+H17+H18+H12</f>
        <v>22.65</v>
      </c>
      <c r="I20" s="25">
        <f t="shared" si="1"/>
        <v>39.739999999999995</v>
      </c>
      <c r="J20" s="25">
        <f t="shared" si="1"/>
        <v>80.099999999999994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2022-10-12T10:51:07Z</dcterms:modified>
</cp:coreProperties>
</file>