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<sst xmlns="http://schemas.openxmlformats.org/spreadsheetml/2006/main" count="431" uniqueCount="333">
  <si>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</si>
  <si>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</si>
  <si>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</si>
  <si>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</si>
  <si>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</si>
  <si>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</si>
  <si>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</si>
  <si>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</si>
  <si>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</si>
  <si>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</si>
  <si>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</si>
  <si>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</si>
  <si>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</si>
  <si>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</si>
  <si>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</si>
  <si>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</si>
  <si>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</si>
  <si>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</si>
  <si>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</si>
  <si>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</si>
  <si>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</si>
  <si>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</si>
  <si>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</si>
  <si>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</si>
  <si>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</si>
  <si>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</si>
  <si>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</si>
  <si>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</si>
  <si>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</si>
  <si>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</si>
  <si>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</si>
  <si>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</si>
  <si>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</si>
  <si>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</si>
  <si>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</si>
  <si>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</si>
  <si>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</si>
  <si>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</si>
  <si>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</si>
  <si>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</si>
  <si>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</si>
  <si>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</si>
  <si>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</si>
  <si>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</si>
  <si>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</si>
  <si>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</si>
  <si>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</si>
  <si>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</si>
  <si>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</si>
  <si>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</si>
  <si>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</si>
  <si>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</si>
  <si>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</si>
  <si>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</si>
  <si>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</si>
  <si>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</si>
  <si>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</si>
  <si>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</si>
  <si>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</si>
  <si>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</si>
  <si>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</si>
  <si>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</si>
  <si>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</si>
  <si>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</si>
  <si>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</si>
  <si>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</si>
  <si>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</si>
  <si>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</si>
  <si>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</si>
  <si>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</si>
  <si>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</si>
  <si>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</si>
  <si>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</si>
  <si>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</si>
  <si>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</si>
  <si>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</si>
  <si>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</si>
  <si>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</si>
  <si>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</si>
  <si>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</si>
  <si>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</si>
  <si>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</si>
  <si>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</si>
  <si>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</si>
  <si>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</si>
  <si>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</si>
  <si>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</si>
  <si>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</si>
  <si>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</si>
  <si>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</si>
  <si>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</si>
  <si>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</si>
  <si>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</si>
  <si>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</si>
  <si>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</si>
  <si>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</si>
  <si>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</si>
  <si>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</si>
  <si>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</si>
  <si>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</si>
  <si>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</si>
  <si>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</si>
  <si>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</si>
  <si>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</si>
  <si>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</si>
  <si>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</si>
  <si>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</si>
  <si>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</si>
  <si>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</si>
  <si>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</si>
  <si>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</si>
  <si>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</si>
  <si>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</si>
  <si>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</si>
  <si>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</si>
  <si>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</si>
  <si>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</si>
  <si>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</si>
  <si>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</si>
  <si>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</si>
  <si>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</si>
  <si>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</si>
  <si>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</si>
  <si>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</si>
  <si>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</si>
  <si>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</si>
  <si>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</si>
  <si>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</si>
  <si>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</si>
  <si>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</si>
  <si>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</si>
  <si>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</si>
  <si>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</si>
  <si>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</si>
  <si>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</si>
  <si>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</si>
  <si>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</si>
  <si>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</si>
  <si>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</si>
  <si>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</si>
  <si>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</si>
  <si>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</si>
  <si>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</si>
  <si>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</si>
  <si>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</si>
  <si>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</si>
  <si>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</si>
  <si>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</si>
  <si>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</si>
  <si>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</si>
  <si>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</si>
  <si>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</si>
  <si>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</si>
  <si>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</si>
  <si>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</si>
  <si>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</si>
  <si>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</si>
  <si>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</si>
  <si>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</si>
  <si>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</si>
  <si>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</si>
  <si>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</si>
  <si>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</si>
  <si>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</si>
  <si>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</si>
  <si>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</si>
  <si>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</si>
  <si>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</si>
  <si>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</si>
  <si>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</si>
  <si>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</si>
  <si>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</si>
  <si>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</si>
  <si>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</si>
  <si>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</si>
  <si>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</si>
  <si>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</si>
  <si>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</si>
  <si>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</si>
  <si>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</si>
  <si>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</si>
  <si>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</si>
  <si>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</si>
  <si>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</si>
  <si>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</si>
  <si>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</si>
  <si>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</si>
  <si>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</si>
  <si>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</si>
  <si>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</si>
  <si>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</si>
  <si>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</si>
  <si>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</si>
  <si>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</si>
  <si>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</si>
  <si>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</si>
  <si>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</si>
  <si>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</si>
  <si>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</si>
  <si>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</si>
  <si>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</si>
  <si>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</si>
  <si>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</si>
  <si>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</si>
  <si>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</si>
  <si>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</si>
  <si>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</si>
  <si>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</si>
  <si>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</si>
  <si>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</si>
  <si>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</si>
  <si>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</si>
  <si>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</si>
  <si>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</si>
  <si>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</si>
  <si>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</si>
  <si>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</si>
  <si>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</si>
  <si>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</si>
  <si>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</si>
  <si>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</si>
  <si>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</si>
  <si>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</si>
  <si>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</si>
  <si>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</si>
  <si>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</si>
  <si>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</si>
  <si>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</si>
  <si>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</si>
  <si>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</si>
  <si>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</si>
  <si>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</si>
  <si>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</si>
  <si>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</si>
  <si>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</si>
  <si>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</si>
  <si>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</si>
  <si>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</si>
  <si>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</si>
  <si>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</si>
  <si>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</si>
  <si>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</si>
  <si>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</si>
  <si>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</si>
  <si>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</si>
  <si>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</si>
  <si>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</si>
  <si>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</si>
  <si>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</si>
  <si>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</si>
  <si>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</si>
  <si>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</si>
  <si>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</si>
  <si>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</si>
  <si>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</si>
  <si>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</si>
  <si>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</si>
  <si>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</si>
  <si>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</si>
  <si>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</si>
  <si>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</si>
  <si>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</si>
  <si>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</si>
  <si>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</si>
  <si>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</si>
  <si>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</si>
  <si>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</si>
  <si>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</si>
  <si>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</si>
  <si>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</si>
  <si>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</si>
  <si>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</si>
  <si>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</si>
  <si>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</si>
  <si>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</si>
  <si>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</si>
  <si>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</si>
  <si>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</si>
  <si>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</si>
  <si>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</si>
  <si>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</si>
  <si>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</si>
  <si>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</si>
  <si>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</si>
  <si>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</si>
  <si>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</si>
  <si>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</si>
  <si>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</si>
  <si>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</si>
  <si>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</si>
  <si>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</si>
  <si>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</si>
  <si>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</si>
  <si>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</si>
  <si>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</si>
  <si>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</si>
  <si>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</si>
  <si>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</si>
  <si>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</si>
  <si>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</si>
  <si>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</si>
  <si>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</si>
  <si>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</si>
  <si>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</si>
  <si>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</si>
  <si>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</si>
  <si>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</si>
  <si>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</si>
  <si>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</si>
  <si>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</si>
  <si>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</si>
  <si>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</si>
  <si>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</si>
  <si>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</si>
  <si>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</si>
  <si>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</si>
  <si>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</si>
  <si>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</si>
  <si>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</si>
  <si>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</si>
  <si>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</si>
  <si>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</si>
  <si>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</si>
  <si>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</si>
  <si>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</si>
  <si>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Нижнекамский</t>
  </si>
  <si>
    <t>муниципальное бюджетное общеобразовательное учреждение "Средняя общебразовательная школа №26 с углубленным изучением отдельных предметов "</t>
  </si>
  <si>
    <t>Пушканова Марина Сергеевна</t>
  </si>
  <si>
    <t>директор школы</t>
  </si>
  <si>
    <t>88555-36-39-18</t>
  </si>
  <si>
    <t>school26n-kamsk@mail.ru</t>
  </si>
  <si>
    <t>да</t>
  </si>
  <si>
    <t>на общих основаниях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</si>
</sst>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72" workbookViewId="0">
      <selection activeCell="B250" sqref="B250:Q250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331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331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331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331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331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331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19074000</v>
      </c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2963000</v>
      </c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331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331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331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331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331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331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331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331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331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331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331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/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/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/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/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/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/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3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8.3000000000000004E-2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3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332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37</v>
      </c>
      <c r="K128" s="39"/>
      <c r="L128" s="39"/>
      <c r="M128" s="40"/>
      <c r="N128" s="110">
        <v>0.92500000000000004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8.3000000000000004E-2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8</v>
      </c>
      <c r="K131" s="39"/>
      <c r="L131" s="39"/>
      <c r="M131" s="40"/>
      <c r="N131" s="110">
        <v>0.2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19</v>
      </c>
      <c r="K132" s="39"/>
      <c r="L132" s="39"/>
      <c r="M132" s="40"/>
      <c r="N132" s="110">
        <v>0.47499999999999998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13</v>
      </c>
      <c r="K133" s="39"/>
      <c r="L133" s="39"/>
      <c r="M133" s="40"/>
      <c r="N133" s="110">
        <v>0.32500000000000001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>
        <v>1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>
        <v>1</v>
      </c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>
        <v>1</v>
      </c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</v>
      </c>
      <c r="K147" s="66"/>
      <c r="L147" s="66">
        <v>0</v>
      </c>
      <c r="M147" s="66"/>
      <c r="N147" s="66">
        <v>1</v>
      </c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3</v>
      </c>
      <c r="E154" s="124"/>
      <c r="F154" s="124">
        <v>1</v>
      </c>
      <c r="G154" s="124"/>
      <c r="H154" s="124"/>
      <c r="I154" s="124"/>
      <c r="J154" s="124"/>
      <c r="K154" s="124"/>
      <c r="L154" s="124">
        <v>85</v>
      </c>
      <c r="M154" s="124"/>
      <c r="N154" s="124">
        <v>1</v>
      </c>
      <c r="O154" s="124"/>
      <c r="P154" s="124"/>
      <c r="Q154" s="124"/>
    </row>
    <row r="155" spans="2:17" ht="15.75" thickBot="1">
      <c r="B155" s="122">
        <v>2</v>
      </c>
      <c r="C155" s="123"/>
      <c r="D155" s="124">
        <v>3</v>
      </c>
      <c r="E155" s="124"/>
      <c r="F155" s="124"/>
      <c r="G155" s="124"/>
      <c r="H155" s="124"/>
      <c r="I155" s="124"/>
      <c r="J155" s="124"/>
      <c r="K155" s="124"/>
      <c r="L155" s="124">
        <v>63</v>
      </c>
      <c r="M155" s="124"/>
      <c r="N155" s="124"/>
      <c r="O155" s="124"/>
      <c r="P155" s="124"/>
      <c r="Q155" s="124"/>
    </row>
    <row r="156" spans="2:17" ht="15.75" thickBot="1">
      <c r="B156" s="122">
        <v>3</v>
      </c>
      <c r="C156" s="123"/>
      <c r="D156" s="124">
        <v>3</v>
      </c>
      <c r="E156" s="124"/>
      <c r="F156" s="124"/>
      <c r="G156" s="124"/>
      <c r="H156" s="124"/>
      <c r="I156" s="124"/>
      <c r="J156" s="124"/>
      <c r="K156" s="124"/>
      <c r="L156" s="124">
        <v>63</v>
      </c>
      <c r="M156" s="124"/>
      <c r="N156" s="124"/>
      <c r="O156" s="124"/>
      <c r="P156" s="124"/>
      <c r="Q156" s="124"/>
    </row>
    <row r="157" spans="2:17" ht="15.75" thickBot="1">
      <c r="B157" s="122">
        <v>4</v>
      </c>
      <c r="C157" s="123"/>
      <c r="D157" s="124">
        <v>3</v>
      </c>
      <c r="E157" s="124"/>
      <c r="F157" s="124"/>
      <c r="G157" s="124"/>
      <c r="H157" s="124"/>
      <c r="I157" s="124"/>
      <c r="J157" s="124"/>
      <c r="K157" s="124"/>
      <c r="L157" s="124">
        <v>75</v>
      </c>
      <c r="M157" s="124"/>
      <c r="N157" s="124"/>
      <c r="O157" s="124"/>
      <c r="P157" s="124"/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12</v>
      </c>
      <c r="E160" s="127"/>
      <c r="F160" s="127">
        <f t="shared" ref="F160" si="0">SUM(F154:G159)</f>
        <v>1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286</v>
      </c>
      <c r="M160" s="127"/>
      <c r="N160" s="127">
        <f t="shared" ref="N160" si="4">SUM(N154:O159)</f>
        <v>1</v>
      </c>
      <c r="O160" s="127"/>
      <c r="P160" s="127">
        <f t="shared" ref="P160" si="5">SUM(P154:Q159)</f>
        <v>0</v>
      </c>
      <c r="Q160" s="127"/>
    </row>
    <row r="161" spans="2:17" ht="15.75" thickBot="1">
      <c r="B161" s="122">
        <v>5</v>
      </c>
      <c r="C161" s="123"/>
      <c r="D161" s="124">
        <v>2</v>
      </c>
      <c r="E161" s="124"/>
      <c r="F161" s="124"/>
      <c r="G161" s="124"/>
      <c r="H161" s="124"/>
      <c r="I161" s="124"/>
      <c r="J161" s="124"/>
      <c r="K161" s="124"/>
      <c r="L161" s="124">
        <v>55</v>
      </c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>
        <v>2</v>
      </c>
      <c r="E162" s="124"/>
      <c r="F162" s="124"/>
      <c r="G162" s="124"/>
      <c r="H162" s="124"/>
      <c r="I162" s="124"/>
      <c r="J162" s="124"/>
      <c r="K162" s="124"/>
      <c r="L162" s="124">
        <v>49</v>
      </c>
      <c r="M162" s="124"/>
      <c r="N162" s="124"/>
      <c r="O162" s="124"/>
      <c r="P162" s="124"/>
      <c r="Q162" s="124"/>
    </row>
    <row r="163" spans="2:17" ht="15.75" thickBot="1">
      <c r="B163" s="122">
        <v>7</v>
      </c>
      <c r="C163" s="123"/>
      <c r="D163" s="124">
        <v>3</v>
      </c>
      <c r="E163" s="124"/>
      <c r="F163" s="124"/>
      <c r="G163" s="124"/>
      <c r="H163" s="124">
        <v>1</v>
      </c>
      <c r="I163" s="124"/>
      <c r="J163" s="124"/>
      <c r="K163" s="124"/>
      <c r="L163" s="124">
        <v>49</v>
      </c>
      <c r="M163" s="124"/>
      <c r="N163" s="124">
        <v>6</v>
      </c>
      <c r="O163" s="124"/>
      <c r="P163" s="124">
        <v>1</v>
      </c>
      <c r="Q163" s="124"/>
    </row>
    <row r="164" spans="2:17" ht="15.75" thickBot="1">
      <c r="B164" s="122">
        <v>8</v>
      </c>
      <c r="C164" s="123"/>
      <c r="D164" s="124">
        <v>3</v>
      </c>
      <c r="E164" s="124"/>
      <c r="F164" s="124"/>
      <c r="G164" s="124"/>
      <c r="H164" s="124">
        <v>1</v>
      </c>
      <c r="I164" s="124"/>
      <c r="J164" s="124"/>
      <c r="K164" s="124"/>
      <c r="L164" s="124">
        <v>48</v>
      </c>
      <c r="M164" s="124"/>
      <c r="N164" s="124">
        <v>8</v>
      </c>
      <c r="O164" s="124"/>
      <c r="P164" s="124">
        <v>2</v>
      </c>
      <c r="Q164" s="124"/>
    </row>
    <row r="165" spans="2:17" ht="15.75" thickBot="1">
      <c r="B165" s="122">
        <v>9</v>
      </c>
      <c r="C165" s="123"/>
      <c r="D165" s="124">
        <v>3</v>
      </c>
      <c r="E165" s="124"/>
      <c r="F165" s="124"/>
      <c r="G165" s="124"/>
      <c r="H165" s="124">
        <v>1</v>
      </c>
      <c r="I165" s="124"/>
      <c r="J165" s="124"/>
      <c r="K165" s="124"/>
      <c r="L165" s="124">
        <v>55</v>
      </c>
      <c r="M165" s="124"/>
      <c r="N165" s="124">
        <v>7</v>
      </c>
      <c r="O165" s="124"/>
      <c r="P165" s="124">
        <v>6</v>
      </c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13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3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256</v>
      </c>
      <c r="M167" s="127"/>
      <c r="N167" s="127">
        <f t="shared" ref="N167" si="10">SUM(N161:O166)</f>
        <v>21</v>
      </c>
      <c r="O167" s="127"/>
      <c r="P167" s="127">
        <f t="shared" ref="P167" si="11">SUM(P161:Q166)</f>
        <v>9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/>
      <c r="G168" s="124"/>
      <c r="H168" s="124"/>
      <c r="I168" s="124"/>
      <c r="J168" s="124"/>
      <c r="K168" s="124"/>
      <c r="L168" s="124">
        <v>23</v>
      </c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>
        <v>1</v>
      </c>
      <c r="E169" s="124"/>
      <c r="F169" s="124"/>
      <c r="G169" s="124"/>
      <c r="H169" s="124"/>
      <c r="I169" s="124"/>
      <c r="J169" s="124"/>
      <c r="K169" s="124"/>
      <c r="L169" s="124">
        <v>25</v>
      </c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48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27</v>
      </c>
      <c r="E171" s="130"/>
      <c r="F171" s="130">
        <f t="shared" ref="F171" si="18">SUM(F160,F167,F170)</f>
        <v>1</v>
      </c>
      <c r="G171" s="130"/>
      <c r="H171" s="130">
        <f t="shared" ref="H171" si="19">SUM(H160,H167,H170)</f>
        <v>3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590</v>
      </c>
      <c r="M171" s="130"/>
      <c r="N171" s="130">
        <f t="shared" ref="N171" si="22">SUM(N160,N167,N170)</f>
        <v>22</v>
      </c>
      <c r="O171" s="130"/>
      <c r="P171" s="130">
        <f t="shared" ref="P171" si="23">SUM(P160,P167,P170)</f>
        <v>9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3</v>
      </c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3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1</v>
      </c>
      <c r="E203" s="25">
        <v>1</v>
      </c>
      <c r="F203" s="25"/>
      <c r="G203" s="24">
        <f t="shared" ref="G203:G204" si="30">SUM(H203:I203)</f>
        <v>1</v>
      </c>
      <c r="H203" s="25">
        <v>1</v>
      </c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331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331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230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Роза</cp:lastModifiedBy>
  <cp:lastPrinted>2016-04-16T16:58:13Z</cp:lastPrinted>
  <dcterms:created xsi:type="dcterms:W3CDTF">2016-04-14T14:10:28Z</dcterms:created>
  <dcterms:modified xsi:type="dcterms:W3CDTF">2016-10-12T05:16:50Z</dcterms:modified>
</cp:coreProperties>
</file>