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14.10.2024г." sheetId="1" r:id="rId1"/>
  </sheets>
  <calcPr calcId="162913"/>
</workbook>
</file>

<file path=xl/calcChain.xml><?xml version="1.0" encoding="utf-8"?>
<calcChain xmlns="http://schemas.openxmlformats.org/spreadsheetml/2006/main">
  <c r="B29" i="1" l="1"/>
  <c r="A29" i="1"/>
  <c r="L28" i="1"/>
  <c r="J28" i="1"/>
  <c r="I28" i="1"/>
  <c r="H28" i="1"/>
  <c r="H29" i="1" s="1"/>
  <c r="G28" i="1"/>
  <c r="G29" i="1" s="1"/>
  <c r="F28" i="1"/>
  <c r="B21" i="1"/>
  <c r="L20" i="1"/>
  <c r="L29" i="1" s="1"/>
  <c r="J20" i="1"/>
  <c r="J29" i="1" s="1"/>
  <c r="I20" i="1"/>
  <c r="I29" i="1" s="1"/>
  <c r="H20" i="1"/>
  <c r="G20" i="1"/>
  <c r="F20" i="1"/>
  <c r="F29" i="1" s="1"/>
  <c r="F13" i="1" l="1"/>
  <c r="J13" i="1" l="1"/>
  <c r="I13" i="1"/>
  <c r="H13" i="1"/>
  <c r="G13" i="1"/>
</calcChain>
</file>

<file path=xl/sharedStrings.xml><?xml version="1.0" encoding="utf-8"?>
<sst xmlns="http://schemas.openxmlformats.org/spreadsheetml/2006/main" count="62" uniqueCount="51">
  <si>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</si>
  <si>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</si>
  <si>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</si>
  <si>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</si>
  <si>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</si>
  <si>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</si>
  <si>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</si>
  <si>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</si>
  <si>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</si>
  <si>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</si>
  <si>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</si>
  <si>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</si>
  <si>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</si>
  <si>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</si>
  <si>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</si>
  <si>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</si>
  <si>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</si>
  <si>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</si>
  <si>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</si>
  <si>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</si>
  <si>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</si>
  <si>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</si>
  <si>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</si>
  <si>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</si>
  <si>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</si>
  <si>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</si>
  <si>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</si>
  <si>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</si>
  <si>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</si>
  <si>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</si>
  <si>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Макаронные изделия (рожки) отварные с маслом сливочным</t>
  </si>
  <si>
    <t>Согласование:</t>
  </si>
  <si>
    <t>Директор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</si>
  <si>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</si>
  <si>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</si>
  <si>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</si>
  <si>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</si>
  <si>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</si>
  <si>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Хайруллина Ч.М.</t>
  </si>
  <si>
    <t>МБОУ "СОШ №26" НМР РТ</t>
  </si>
  <si>
    <t>доп. гарнир</t>
  </si>
  <si>
    <t>горяч. блюдо</t>
  </si>
  <si>
    <t>Каша "Дружба" молочная с  маслом сливочным</t>
  </si>
  <si>
    <t>185</t>
  </si>
  <si>
    <t>Батон нарезной</t>
  </si>
  <si>
    <t>Обед</t>
  </si>
  <si>
    <t>1 блюдо</t>
  </si>
  <si>
    <t>Щи из св.капусты с картофелем, со сметаной</t>
  </si>
  <si>
    <t>2 блюдо</t>
  </si>
  <si>
    <t>Напиток из сухофруктов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</si>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</sst>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3" fillId="3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0" borderId="2" xfId="0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49" fontId="14" fillId="2" borderId="14" xfId="0" applyNumberFormat="1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49" fontId="14" fillId="2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8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2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5" xfId="0" applyFont="1" applyFill="1" applyBorder="1"/>
    <xf numFmtId="0" fontId="0" fillId="3" borderId="2" xfId="0" applyFill="1" applyBorder="1" applyAlignment="1">
      <alignment vertical="center"/>
    </xf>
    <xf numFmtId="0" fontId="1" fillId="3" borderId="4" xfId="0" applyFont="1" applyFill="1" applyBorder="1"/>
    <xf numFmtId="0" fontId="14" fillId="5" borderId="21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2" xfId="0" applyFont="1" applyFill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0" fontId="16" fillId="5" borderId="22" xfId="0" applyFont="1" applyFill="1" applyBorder="1" applyAlignment="1">
      <alignment horizontal="center" vertical="top" wrapText="1"/>
    </xf>
    <xf numFmtId="4" fontId="16" fillId="5" borderId="2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9" fillId="5" borderId="2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4" sqref="P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81" t="s">
        <v>39</v>
      </c>
      <c r="D1" s="82"/>
      <c r="E1" s="82"/>
      <c r="F1" s="39" t="s">
        <v>31</v>
      </c>
      <c r="G1" s="2" t="s">
        <v>14</v>
      </c>
      <c r="H1" s="83" t="s">
        <v>32</v>
      </c>
      <c r="I1" s="83"/>
      <c r="J1" s="83"/>
      <c r="K1" s="83"/>
    </row>
    <row r="2" spans="1:12" ht="18" x14ac:dyDescent="0.2">
      <c r="A2" s="15" t="s">
        <v>4</v>
      </c>
      <c r="C2" s="2"/>
      <c r="G2" s="2" t="s">
        <v>15</v>
      </c>
      <c r="H2" s="83" t="s">
        <v>38</v>
      </c>
      <c r="I2" s="83"/>
      <c r="J2" s="83"/>
      <c r="K2" s="83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2">
        <v>14</v>
      </c>
      <c r="I3" s="42">
        <v>10</v>
      </c>
      <c r="J3" s="43">
        <v>2024</v>
      </c>
      <c r="K3" s="44"/>
    </row>
    <row r="4" spans="1:12" x14ac:dyDescent="0.2">
      <c r="C4" s="2"/>
      <c r="D4" s="4"/>
      <c r="H4" s="24" t="s">
        <v>26</v>
      </c>
      <c r="I4" s="24" t="s">
        <v>27</v>
      </c>
      <c r="J4" s="24" t="s">
        <v>28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24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25</v>
      </c>
    </row>
    <row r="6" spans="1:12" ht="15" x14ac:dyDescent="0.25">
      <c r="A6" s="13">
        <v>7</v>
      </c>
      <c r="B6" s="9">
        <v>1</v>
      </c>
      <c r="C6" s="8" t="s">
        <v>17</v>
      </c>
      <c r="D6" s="41" t="s">
        <v>37</v>
      </c>
      <c r="E6" s="30" t="s">
        <v>33</v>
      </c>
      <c r="F6" s="33">
        <v>40</v>
      </c>
      <c r="G6" s="40">
        <v>5.08</v>
      </c>
      <c r="H6" s="40">
        <v>4.5999999999999996</v>
      </c>
      <c r="I6" s="40">
        <v>0.28000000000000003</v>
      </c>
      <c r="J6" s="40">
        <v>63</v>
      </c>
      <c r="K6" s="21"/>
      <c r="L6" s="20"/>
    </row>
    <row r="7" spans="1:12" ht="15" x14ac:dyDescent="0.25">
      <c r="A7" s="13"/>
      <c r="B7" s="9"/>
      <c r="C7" s="8"/>
      <c r="D7" s="35" t="s">
        <v>18</v>
      </c>
      <c r="E7" s="30" t="s">
        <v>34</v>
      </c>
      <c r="F7" s="33">
        <v>90</v>
      </c>
      <c r="G7" s="40">
        <v>6.4</v>
      </c>
      <c r="H7" s="40">
        <v>11.14</v>
      </c>
      <c r="I7" s="40">
        <v>35.71</v>
      </c>
      <c r="J7" s="40">
        <v>248</v>
      </c>
      <c r="K7" s="21"/>
      <c r="L7" s="20"/>
    </row>
    <row r="8" spans="1:12" ht="24.75" customHeight="1" x14ac:dyDescent="0.25">
      <c r="A8" s="13"/>
      <c r="B8" s="9"/>
      <c r="C8" s="8"/>
      <c r="D8" s="41" t="s">
        <v>19</v>
      </c>
      <c r="E8" s="30" t="s">
        <v>30</v>
      </c>
      <c r="F8" s="33">
        <v>153</v>
      </c>
      <c r="G8" s="40">
        <v>5.68</v>
      </c>
      <c r="H8" s="40">
        <v>2.88</v>
      </c>
      <c r="I8" s="40">
        <v>31.96</v>
      </c>
      <c r="J8" s="40">
        <v>176.1</v>
      </c>
      <c r="K8" s="21"/>
      <c r="L8" s="20"/>
    </row>
    <row r="9" spans="1:12" ht="15" x14ac:dyDescent="0.25">
      <c r="A9" s="13"/>
      <c r="B9" s="9"/>
      <c r="C9" s="8"/>
      <c r="D9" s="31" t="s">
        <v>20</v>
      </c>
      <c r="E9" s="30" t="s">
        <v>35</v>
      </c>
      <c r="F9" s="31">
        <v>200</v>
      </c>
      <c r="G9" s="40">
        <v>1.52</v>
      </c>
      <c r="H9" s="40">
        <v>1.35</v>
      </c>
      <c r="I9" s="40">
        <v>8.92</v>
      </c>
      <c r="J9" s="40">
        <v>53.07</v>
      </c>
      <c r="K9" s="21"/>
      <c r="L9" s="20"/>
    </row>
    <row r="10" spans="1:12" ht="15" x14ac:dyDescent="0.25">
      <c r="A10" s="13"/>
      <c r="B10" s="9"/>
      <c r="C10" s="8"/>
      <c r="D10" s="31" t="s">
        <v>22</v>
      </c>
      <c r="E10" s="30" t="s">
        <v>36</v>
      </c>
      <c r="F10" s="31">
        <v>20</v>
      </c>
      <c r="G10" s="40">
        <v>1.52</v>
      </c>
      <c r="H10" s="40">
        <v>0.16</v>
      </c>
      <c r="I10" s="40">
        <v>9.84</v>
      </c>
      <c r="J10" s="40">
        <v>47</v>
      </c>
      <c r="K10" s="21"/>
      <c r="L10" s="20"/>
    </row>
    <row r="11" spans="1:12" ht="15" x14ac:dyDescent="0.25">
      <c r="A11" s="13"/>
      <c r="B11" s="9"/>
      <c r="C11" s="8"/>
      <c r="D11" s="36"/>
      <c r="E11" s="37"/>
      <c r="F11" s="38"/>
      <c r="G11" s="40"/>
      <c r="H11" s="40"/>
      <c r="I11" s="40"/>
      <c r="J11" s="40"/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40"/>
      <c r="H12" s="40"/>
      <c r="I12" s="40"/>
      <c r="J12" s="40"/>
      <c r="K12" s="21"/>
      <c r="L12" s="20"/>
    </row>
    <row r="13" spans="1:12" ht="15.75" thickBot="1" x14ac:dyDescent="0.3">
      <c r="A13" s="14"/>
      <c r="B13" s="10"/>
      <c r="C13" s="6"/>
      <c r="D13" s="11" t="s">
        <v>23</v>
      </c>
      <c r="E13" s="7"/>
      <c r="F13" s="45">
        <f>SUM(F6:F12)</f>
        <v>503</v>
      </c>
      <c r="G13" s="46">
        <f>SUM(G6:G12)</f>
        <v>20.2</v>
      </c>
      <c r="H13" s="46">
        <f>SUM(H6:H12)</f>
        <v>20.130000000000003</v>
      </c>
      <c r="I13" s="46">
        <f>SUM(I6:I12)</f>
        <v>86.710000000000008</v>
      </c>
      <c r="J13" s="46">
        <f>SUM(J6:J12)</f>
        <v>587.17000000000007</v>
      </c>
      <c r="K13" s="47"/>
      <c r="L13" s="45">
        <v>80.66</v>
      </c>
    </row>
    <row r="14" spans="1:12" ht="15" x14ac:dyDescent="0.25">
      <c r="A14" s="48">
        <v>7</v>
      </c>
      <c r="B14" s="49">
        <v>1</v>
      </c>
      <c r="C14" s="12" t="s">
        <v>17</v>
      </c>
      <c r="D14" s="25" t="s">
        <v>40</v>
      </c>
      <c r="E14" s="28" t="s">
        <v>33</v>
      </c>
      <c r="F14" s="50">
        <v>40</v>
      </c>
      <c r="G14" s="51">
        <v>5.08</v>
      </c>
      <c r="H14" s="51">
        <v>4.5999999999999996</v>
      </c>
      <c r="I14" s="51">
        <v>0.28000000000000003</v>
      </c>
      <c r="J14" s="51">
        <v>63</v>
      </c>
      <c r="K14" s="52"/>
      <c r="L14" s="53">
        <v>41.44</v>
      </c>
    </row>
    <row r="15" spans="1:12" ht="15" x14ac:dyDescent="0.25">
      <c r="A15" s="54"/>
      <c r="B15" s="55"/>
      <c r="C15" s="8"/>
      <c r="D15" s="26" t="s">
        <v>41</v>
      </c>
      <c r="E15" s="29" t="s">
        <v>42</v>
      </c>
      <c r="F15" s="56" t="s">
        <v>43</v>
      </c>
      <c r="G15" s="57">
        <v>6.24</v>
      </c>
      <c r="H15" s="57">
        <v>11.16</v>
      </c>
      <c r="I15" s="57">
        <v>35.229999999999997</v>
      </c>
      <c r="J15" s="57">
        <v>258.12</v>
      </c>
      <c r="K15" s="58"/>
      <c r="L15" s="59"/>
    </row>
    <row r="16" spans="1:12" ht="15" x14ac:dyDescent="0.25">
      <c r="A16" s="54"/>
      <c r="B16" s="55"/>
      <c r="C16" s="8"/>
      <c r="D16" s="27" t="s">
        <v>20</v>
      </c>
      <c r="E16" s="30" t="s">
        <v>35</v>
      </c>
      <c r="F16" s="60">
        <v>200</v>
      </c>
      <c r="G16" s="57">
        <v>1.52</v>
      </c>
      <c r="H16" s="57">
        <v>1.35</v>
      </c>
      <c r="I16" s="57">
        <v>8.92</v>
      </c>
      <c r="J16" s="57">
        <v>53.07</v>
      </c>
      <c r="K16" s="58"/>
      <c r="L16" s="59"/>
    </row>
    <row r="17" spans="1:12" ht="15" x14ac:dyDescent="0.25">
      <c r="A17" s="54"/>
      <c r="B17" s="55"/>
      <c r="C17" s="8"/>
      <c r="D17" s="27" t="s">
        <v>21</v>
      </c>
      <c r="E17" s="30" t="s">
        <v>44</v>
      </c>
      <c r="F17" s="60">
        <v>75</v>
      </c>
      <c r="G17" s="59">
        <v>5.6</v>
      </c>
      <c r="H17" s="59">
        <v>2.16</v>
      </c>
      <c r="I17" s="59">
        <v>35.36</v>
      </c>
      <c r="J17" s="59">
        <v>195.52</v>
      </c>
      <c r="K17" s="58"/>
      <c r="L17" s="59"/>
    </row>
    <row r="18" spans="1:12" ht="15" x14ac:dyDescent="0.25">
      <c r="A18" s="54"/>
      <c r="B18" s="55"/>
      <c r="C18" s="8"/>
      <c r="D18" s="5"/>
      <c r="E18" s="61"/>
      <c r="F18" s="57"/>
      <c r="G18" s="57"/>
      <c r="H18" s="57"/>
      <c r="I18" s="57"/>
      <c r="J18" s="57"/>
      <c r="K18" s="58"/>
      <c r="L18" s="59"/>
    </row>
    <row r="19" spans="1:12" ht="15" x14ac:dyDescent="0.25">
      <c r="A19" s="54"/>
      <c r="B19" s="55"/>
      <c r="C19" s="8"/>
      <c r="D19" s="5"/>
      <c r="E19" s="61"/>
      <c r="F19" s="57"/>
      <c r="G19" s="57"/>
      <c r="H19" s="57"/>
      <c r="I19" s="57"/>
      <c r="J19" s="57"/>
      <c r="K19" s="58"/>
      <c r="L19" s="59"/>
    </row>
    <row r="20" spans="1:12" ht="15" x14ac:dyDescent="0.25">
      <c r="A20" s="62"/>
      <c r="B20" s="63"/>
      <c r="C20" s="6"/>
      <c r="D20" s="64" t="s">
        <v>23</v>
      </c>
      <c r="E20" s="65"/>
      <c r="F20" s="78">
        <f>F14+F15+F16+F17</f>
        <v>500</v>
      </c>
      <c r="G20" s="45">
        <f>SUM(G14:G19)</f>
        <v>18.439999999999998</v>
      </c>
      <c r="H20" s="45">
        <f>SUM(H14:H19)</f>
        <v>19.27</v>
      </c>
      <c r="I20" s="45">
        <f>SUM(I14:I19)</f>
        <v>79.789999999999992</v>
      </c>
      <c r="J20" s="45">
        <f>SUM(J14:J19)</f>
        <v>569.71</v>
      </c>
      <c r="K20" s="47"/>
      <c r="L20" s="46">
        <f>SUM(L14:L19)</f>
        <v>41.44</v>
      </c>
    </row>
    <row r="21" spans="1:12" ht="15" x14ac:dyDescent="0.25">
      <c r="A21" s="66">
        <v>7</v>
      </c>
      <c r="B21" s="67">
        <f>B14</f>
        <v>1</v>
      </c>
      <c r="C21" s="68" t="s">
        <v>45</v>
      </c>
      <c r="D21" s="69" t="s">
        <v>46</v>
      </c>
      <c r="E21" s="30" t="s">
        <v>47</v>
      </c>
      <c r="F21" s="33">
        <v>205</v>
      </c>
      <c r="G21" s="70">
        <v>9.5399999999999991</v>
      </c>
      <c r="H21" s="70">
        <v>11.91</v>
      </c>
      <c r="I21" s="70">
        <v>6.5</v>
      </c>
      <c r="J21" s="70">
        <v>163.9</v>
      </c>
      <c r="K21" s="71"/>
      <c r="L21" s="59">
        <v>80.66</v>
      </c>
    </row>
    <row r="22" spans="1:12" ht="15" x14ac:dyDescent="0.25">
      <c r="A22" s="54"/>
      <c r="B22" s="55"/>
      <c r="C22" s="72"/>
      <c r="D22" s="69" t="s">
        <v>48</v>
      </c>
      <c r="E22" s="30" t="s">
        <v>34</v>
      </c>
      <c r="F22" s="33">
        <v>90</v>
      </c>
      <c r="G22" s="70">
        <v>6.4</v>
      </c>
      <c r="H22" s="70">
        <v>11.14</v>
      </c>
      <c r="I22" s="70">
        <v>35.71</v>
      </c>
      <c r="J22" s="70">
        <v>248</v>
      </c>
      <c r="K22" s="71"/>
      <c r="L22" s="59"/>
    </row>
    <row r="23" spans="1:12" ht="30" x14ac:dyDescent="0.25">
      <c r="A23" s="54"/>
      <c r="B23" s="55"/>
      <c r="C23" s="8"/>
      <c r="D23" s="69" t="s">
        <v>19</v>
      </c>
      <c r="E23" s="30" t="s">
        <v>30</v>
      </c>
      <c r="F23" s="73">
        <v>153</v>
      </c>
      <c r="G23" s="70">
        <v>5.68</v>
      </c>
      <c r="H23" s="70">
        <v>2.88</v>
      </c>
      <c r="I23" s="70">
        <v>31.96</v>
      </c>
      <c r="J23" s="70">
        <v>176.1</v>
      </c>
      <c r="K23" s="71"/>
      <c r="L23" s="59"/>
    </row>
    <row r="24" spans="1:12" ht="15" x14ac:dyDescent="0.25">
      <c r="A24" s="54"/>
      <c r="B24" s="55"/>
      <c r="C24" s="8"/>
      <c r="D24" s="69" t="s">
        <v>20</v>
      </c>
      <c r="E24" s="30" t="s">
        <v>49</v>
      </c>
      <c r="F24" s="31">
        <v>200</v>
      </c>
      <c r="G24" s="70">
        <v>0.7</v>
      </c>
      <c r="H24" s="70">
        <v>0.1</v>
      </c>
      <c r="I24" s="70">
        <v>22.03</v>
      </c>
      <c r="J24" s="70">
        <v>92.9</v>
      </c>
      <c r="K24" s="71"/>
      <c r="L24" s="59"/>
    </row>
    <row r="25" spans="1:12" ht="15" x14ac:dyDescent="0.25">
      <c r="A25" s="54"/>
      <c r="B25" s="55"/>
      <c r="C25" s="8"/>
      <c r="D25" s="74" t="s">
        <v>22</v>
      </c>
      <c r="E25" s="34" t="s">
        <v>29</v>
      </c>
      <c r="F25" s="32">
        <v>55</v>
      </c>
      <c r="G25" s="70">
        <v>3.63</v>
      </c>
      <c r="H25" s="70">
        <v>0.66</v>
      </c>
      <c r="I25" s="70">
        <v>21.78</v>
      </c>
      <c r="J25" s="70">
        <v>108.9</v>
      </c>
      <c r="K25" s="71"/>
      <c r="L25" s="59"/>
    </row>
    <row r="26" spans="1:12" ht="15" x14ac:dyDescent="0.25">
      <c r="A26" s="54"/>
      <c r="B26" s="55"/>
      <c r="C26" s="8"/>
      <c r="D26" s="31"/>
      <c r="E26" s="30"/>
      <c r="F26" s="31"/>
      <c r="G26" s="70"/>
      <c r="H26" s="70"/>
      <c r="I26" s="70"/>
      <c r="J26" s="70"/>
      <c r="K26" s="71"/>
      <c r="L26" s="59"/>
    </row>
    <row r="27" spans="1:12" ht="15" x14ac:dyDescent="0.25">
      <c r="A27" s="54"/>
      <c r="B27" s="55"/>
      <c r="C27" s="8"/>
      <c r="D27" s="5"/>
      <c r="E27" s="61"/>
      <c r="F27" s="57"/>
      <c r="G27" s="57"/>
      <c r="H27" s="57"/>
      <c r="I27" s="57"/>
      <c r="J27" s="57"/>
      <c r="K27" s="71"/>
      <c r="L27" s="59"/>
    </row>
    <row r="28" spans="1:12" ht="15" x14ac:dyDescent="0.25">
      <c r="A28" s="62"/>
      <c r="B28" s="63"/>
      <c r="C28" s="6"/>
      <c r="D28" s="64" t="s">
        <v>23</v>
      </c>
      <c r="E28" s="65"/>
      <c r="F28" s="45">
        <f>SUM(F21:F27)</f>
        <v>703</v>
      </c>
      <c r="G28" s="46">
        <f>SUM(G21:G27)</f>
        <v>25.949999999999996</v>
      </c>
      <c r="H28" s="46">
        <f>SUM(H21:H27)</f>
        <v>26.69</v>
      </c>
      <c r="I28" s="46">
        <f>SUM(I21:I27)</f>
        <v>117.98</v>
      </c>
      <c r="J28" s="46">
        <f>SUM(J21:J27)</f>
        <v>789.8</v>
      </c>
      <c r="K28" s="47"/>
      <c r="L28" s="46">
        <f>SUM(L21:L27)</f>
        <v>80.66</v>
      </c>
    </row>
    <row r="29" spans="1:12" ht="15.75" thickBot="1" x14ac:dyDescent="0.25">
      <c r="A29" s="75">
        <f>A14</f>
        <v>7</v>
      </c>
      <c r="B29" s="76">
        <f>B14</f>
        <v>1</v>
      </c>
      <c r="C29" s="84" t="s">
        <v>50</v>
      </c>
      <c r="D29" s="85"/>
      <c r="E29" s="77"/>
      <c r="F29" s="79">
        <f>F20+F28</f>
        <v>1203</v>
      </c>
      <c r="G29" s="79">
        <f>G20+G28</f>
        <v>44.389999999999993</v>
      </c>
      <c r="H29" s="79">
        <f>H20+H28</f>
        <v>45.96</v>
      </c>
      <c r="I29" s="79">
        <f>I20+I28</f>
        <v>197.76999999999998</v>
      </c>
      <c r="J29" s="79">
        <f>J20+J28</f>
        <v>1359.51</v>
      </c>
      <c r="K29" s="79"/>
      <c r="L29" s="80">
        <f>L20+L28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2024-10-14T07:46:30Z</dcterms:modified>
</cp:coreProperties>
</file>