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12.09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A13" i="2"/>
  <c r="L12" i="2"/>
  <c r="J12" i="2"/>
  <c r="I12" i="2"/>
  <c r="H12" i="2"/>
  <c r="G12" i="2"/>
  <c r="F12" i="2"/>
  <c r="L22" i="2" l="1"/>
  <c r="J22" i="2"/>
  <c r="I22" i="2"/>
  <c r="F22" i="2"/>
  <c r="H22" i="2"/>
  <c r="G22" i="2"/>
</calcChain>
</file>

<file path=xl/sharedStrings.xml><?xml version="1.0" encoding="utf-8"?>
<sst xmlns="http://schemas.openxmlformats.org/spreadsheetml/2006/main" count="70" uniqueCount="59">
  <si>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</si>
  <si>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</si>
  <si>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</si>
  <si>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</si>
  <si>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</si>
  <si>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</si>
  <si>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</si>
  <si>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</si>
  <si>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</si>
  <si>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</si>
  <si>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</si>
  <si>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</si>
  <si>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</si>
  <si>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</si>
  <si>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</si>
  <si>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</si>
  <si>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</si>
  <si>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</si>
  <si>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</si>
  <si>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</si>
  <si>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</si>
  <si>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</si>
  <si>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</si>
  <si>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</si>
  <si>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</si>
  <si>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</si>
  <si>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</si>
  <si>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</si>
  <si>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</si>
  <si>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</si>
  <si>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</si>
  <si>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</si>
  <si>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</si>
  <si>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</si>
  <si>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</si>
  <si>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ржаной</t>
  </si>
  <si>
    <t>доп. гарнир</t>
  </si>
  <si>
    <t>Согласование:</t>
  </si>
  <si>
    <t>Директор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</si>
  <si>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</si>
  <si>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</si>
  <si>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</si>
  <si>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 xml:space="preserve">Хлеб пшеничный </t>
  </si>
  <si>
    <t>Яйцо вареное</t>
  </si>
  <si>
    <t>Пюре картофельное  с маслом сливочным</t>
  </si>
  <si>
    <t>горяч. блюдо</t>
  </si>
  <si>
    <t>МБОУ "СОШ №26" НМР РТ</t>
  </si>
  <si>
    <t>Хайруллина Ч.М.</t>
  </si>
  <si>
    <t>Каша кукурузная молочная с  маслом сливочным</t>
  </si>
  <si>
    <t>Чай с  сахаром, с шиповником</t>
  </si>
  <si>
    <t>60</t>
  </si>
  <si>
    <t xml:space="preserve">Щи из св.капусты с картофелем </t>
  </si>
  <si>
    <t>Свекла отварная (доп.гарнир)</t>
  </si>
  <si>
    <t>Сок фруктовый (нектар плодовой)</t>
  </si>
  <si>
    <t xml:space="preserve">Завтрак </t>
  </si>
  <si>
    <t>сладкое</t>
  </si>
  <si>
    <t>Печенье</t>
  </si>
  <si>
    <t>Тефтели  мясные с геркулесом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</si>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</sst>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4" borderId="1" xfId="0" applyFont="1" applyFill="1" applyBorder="1"/>
    <xf numFmtId="0" fontId="14" fillId="4" borderId="4" xfId="0" applyFont="1" applyFill="1" applyBorder="1"/>
    <xf numFmtId="0" fontId="14" fillId="4" borderId="2" xfId="0" applyFont="1" applyFill="1" applyBorder="1"/>
    <xf numFmtId="0" fontId="15" fillId="4" borderId="1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49" fontId="16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5" fillId="4" borderId="5" xfId="0" applyFont="1" applyFill="1" applyBorder="1" applyAlignment="1">
      <alignment vertical="center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6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  <xf numFmtId="0" fontId="0" fillId="4" borderId="2" xfId="0" applyFill="1" applyBorder="1" applyAlignment="1"/>
    <xf numFmtId="0" fontId="17" fillId="5" borderId="6" xfId="0" applyFont="1" applyFill="1" applyBorder="1"/>
    <xf numFmtId="0" fontId="2" fillId="4" borderId="5" xfId="0" applyFont="1" applyFill="1" applyBorder="1"/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9" fillId="2" borderId="2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left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wrapText="1"/>
      <protection locked="0"/>
    </xf>
    <xf numFmtId="49" fontId="19" fillId="0" borderId="2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center" vertical="top" wrapText="1"/>
    </xf>
    <xf numFmtId="0" fontId="19" fillId="3" borderId="3" xfId="0" applyFont="1" applyFill="1" applyBorder="1" applyAlignment="1">
      <alignment horizontal="center" vertical="top" wrapText="1"/>
    </xf>
    <xf numFmtId="4" fontId="19" fillId="3" borderId="3" xfId="0" applyNumberFormat="1" applyFont="1" applyFill="1" applyBorder="1" applyAlignment="1">
      <alignment horizontal="center" vertical="top" wrapText="1"/>
    </xf>
    <xf numFmtId="0" fontId="20" fillId="0" borderId="2" xfId="0" applyFont="1" applyBorder="1" applyAlignment="1" applyProtection="1">
      <alignment horizontal="right"/>
      <protection locked="0"/>
    </xf>
    <xf numFmtId="0" fontId="19" fillId="0" borderId="2" xfId="0" applyFont="1" applyBorder="1" applyAlignment="1">
      <alignment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2" sqref="P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7" t="s">
        <v>46</v>
      </c>
      <c r="D1" s="68"/>
      <c r="E1" s="68"/>
      <c r="F1" s="53" t="s">
        <v>37</v>
      </c>
      <c r="G1" s="2" t="s">
        <v>15</v>
      </c>
      <c r="H1" s="69" t="s">
        <v>38</v>
      </c>
      <c r="I1" s="69"/>
      <c r="J1" s="69"/>
      <c r="K1" s="69"/>
    </row>
    <row r="2" spans="1:12" ht="18" x14ac:dyDescent="0.2">
      <c r="A2" s="25" t="s">
        <v>5</v>
      </c>
      <c r="C2" s="2"/>
      <c r="G2" s="2" t="s">
        <v>16</v>
      </c>
      <c r="H2" s="69" t="s">
        <v>47</v>
      </c>
      <c r="I2" s="69"/>
      <c r="J2" s="69"/>
      <c r="K2" s="69"/>
    </row>
    <row r="3" spans="1:12" ht="17.25" customHeight="1" x14ac:dyDescent="0.2">
      <c r="A3" s="4" t="s">
        <v>7</v>
      </c>
      <c r="C3" s="2"/>
      <c r="D3" s="3"/>
      <c r="E3" s="28" t="s">
        <v>8</v>
      </c>
      <c r="G3" s="2" t="s">
        <v>17</v>
      </c>
      <c r="H3" s="62">
        <v>12</v>
      </c>
      <c r="I3" s="62">
        <v>9</v>
      </c>
      <c r="J3" s="63">
        <v>2024</v>
      </c>
      <c r="K3" s="64"/>
    </row>
    <row r="4" spans="1:12" ht="13.5" thickBot="1" x14ac:dyDescent="0.25">
      <c r="C4" s="2"/>
      <c r="D4" s="4"/>
      <c r="H4" s="35" t="s">
        <v>30</v>
      </c>
      <c r="I4" s="35" t="s">
        <v>31</v>
      </c>
      <c r="J4" s="35" t="s">
        <v>32</v>
      </c>
    </row>
    <row r="5" spans="1:12" ht="34.5" thickBot="1" x14ac:dyDescent="0.25">
      <c r="A5" s="33" t="s">
        <v>13</v>
      </c>
      <c r="B5" s="34" t="s">
        <v>14</v>
      </c>
      <c r="C5" s="26" t="s">
        <v>0</v>
      </c>
      <c r="D5" s="26" t="s">
        <v>12</v>
      </c>
      <c r="E5" s="26" t="s">
        <v>11</v>
      </c>
      <c r="F5" s="26" t="s">
        <v>28</v>
      </c>
      <c r="G5" s="26" t="s">
        <v>1</v>
      </c>
      <c r="H5" s="26" t="s">
        <v>2</v>
      </c>
      <c r="I5" s="26" t="s">
        <v>3</v>
      </c>
      <c r="J5" s="26" t="s">
        <v>9</v>
      </c>
      <c r="K5" s="27" t="s">
        <v>10</v>
      </c>
      <c r="L5" s="26" t="s">
        <v>29</v>
      </c>
    </row>
    <row r="6" spans="1:12" ht="15" x14ac:dyDescent="0.25">
      <c r="A6" s="16">
        <v>1</v>
      </c>
      <c r="B6" s="17">
        <v>4</v>
      </c>
      <c r="C6" s="18" t="s">
        <v>18</v>
      </c>
      <c r="D6" s="36" t="s">
        <v>36</v>
      </c>
      <c r="E6" s="39" t="s">
        <v>43</v>
      </c>
      <c r="F6" s="42">
        <v>40</v>
      </c>
      <c r="G6" s="29">
        <v>5.08</v>
      </c>
      <c r="H6" s="29">
        <v>4.5999999999999996</v>
      </c>
      <c r="I6" s="29">
        <v>0.28000000000000003</v>
      </c>
      <c r="J6" s="29">
        <v>63</v>
      </c>
      <c r="K6" s="45"/>
      <c r="L6" s="55">
        <v>41.44</v>
      </c>
    </row>
    <row r="7" spans="1:12" ht="15" x14ac:dyDescent="0.25">
      <c r="A7" s="19"/>
      <c r="B7" s="12"/>
      <c r="C7" s="9"/>
      <c r="D7" s="37" t="s">
        <v>45</v>
      </c>
      <c r="E7" s="40" t="s">
        <v>48</v>
      </c>
      <c r="F7" s="43" t="s">
        <v>34</v>
      </c>
      <c r="G7" s="31">
        <v>8.9499999999999993</v>
      </c>
      <c r="H7" s="31">
        <v>12.84</v>
      </c>
      <c r="I7" s="31">
        <v>39.01</v>
      </c>
      <c r="J7" s="31">
        <v>305.45999999999998</v>
      </c>
      <c r="K7" s="46"/>
      <c r="L7" s="56"/>
    </row>
    <row r="8" spans="1:12" ht="15" x14ac:dyDescent="0.25">
      <c r="A8" s="19"/>
      <c r="B8" s="12"/>
      <c r="C8" s="9"/>
      <c r="D8" s="38" t="s">
        <v>24</v>
      </c>
      <c r="E8" s="41" t="s">
        <v>49</v>
      </c>
      <c r="F8" s="44">
        <v>200</v>
      </c>
      <c r="G8" s="31">
        <v>0.13</v>
      </c>
      <c r="H8" s="31">
        <v>0.02</v>
      </c>
      <c r="I8" s="31">
        <v>8.1999999999999993</v>
      </c>
      <c r="J8" s="31">
        <v>34.020000000000003</v>
      </c>
      <c r="K8" s="47"/>
      <c r="L8" s="56"/>
    </row>
    <row r="9" spans="1:12" ht="15" x14ac:dyDescent="0.25">
      <c r="A9" s="19"/>
      <c r="B9" s="12"/>
      <c r="C9" s="9"/>
      <c r="D9" s="38" t="s">
        <v>25</v>
      </c>
      <c r="E9" s="41" t="s">
        <v>33</v>
      </c>
      <c r="F9" s="44" t="s">
        <v>50</v>
      </c>
      <c r="G9" s="56">
        <v>4.51</v>
      </c>
      <c r="H9" s="56">
        <v>2.08</v>
      </c>
      <c r="I9" s="56">
        <v>37</v>
      </c>
      <c r="J9" s="56">
        <v>158.4</v>
      </c>
      <c r="K9" s="47"/>
      <c r="L9" s="56"/>
    </row>
    <row r="10" spans="1:12" ht="15" x14ac:dyDescent="0.25">
      <c r="A10" s="19"/>
      <c r="B10" s="12"/>
      <c r="C10" s="9"/>
      <c r="D10" s="5"/>
      <c r="E10" s="30"/>
      <c r="F10" s="31"/>
      <c r="G10" s="31"/>
      <c r="H10" s="31"/>
      <c r="I10" s="31"/>
      <c r="J10" s="31"/>
      <c r="K10" s="46"/>
      <c r="L10" s="56"/>
    </row>
    <row r="11" spans="1:12" ht="15" x14ac:dyDescent="0.25">
      <c r="A11" s="19"/>
      <c r="B11" s="12"/>
      <c r="C11" s="9"/>
      <c r="D11" s="5"/>
      <c r="E11" s="30"/>
      <c r="F11" s="31"/>
      <c r="G11" s="31"/>
      <c r="H11" s="31"/>
      <c r="I11" s="31"/>
      <c r="J11" s="31"/>
      <c r="K11" s="46"/>
      <c r="L11" s="56"/>
    </row>
    <row r="12" spans="1:12" ht="15" x14ac:dyDescent="0.25">
      <c r="A12" s="20"/>
      <c r="B12" s="14"/>
      <c r="C12" s="6"/>
      <c r="D12" s="15" t="s">
        <v>27</v>
      </c>
      <c r="E12" s="7"/>
      <c r="F12" s="70">
        <f>F6+F7+F8+F9</f>
        <v>500</v>
      </c>
      <c r="G12" s="71">
        <f>SUM(G6:G11)</f>
        <v>18.670000000000002</v>
      </c>
      <c r="H12" s="71">
        <f>SUM(H6:H11)</f>
        <v>19.54</v>
      </c>
      <c r="I12" s="71">
        <f>SUM(I6:I11)</f>
        <v>84.49</v>
      </c>
      <c r="J12" s="71">
        <f>SUM(J6:J11)</f>
        <v>560.88</v>
      </c>
      <c r="K12" s="72"/>
      <c r="L12" s="73">
        <f>SUM(L6:L11)</f>
        <v>41.44</v>
      </c>
    </row>
    <row r="13" spans="1:12" ht="15" x14ac:dyDescent="0.25">
      <c r="A13" s="21">
        <f>A6</f>
        <v>1</v>
      </c>
      <c r="B13" s="10">
        <v>4</v>
      </c>
      <c r="C13" s="8" t="s">
        <v>20</v>
      </c>
      <c r="D13" s="58" t="s">
        <v>21</v>
      </c>
      <c r="E13" s="41" t="s">
        <v>51</v>
      </c>
      <c r="F13" s="50">
        <v>250</v>
      </c>
      <c r="G13" s="57">
        <v>8.0399999999999991</v>
      </c>
      <c r="H13" s="57">
        <v>8</v>
      </c>
      <c r="I13" s="57">
        <v>26.5</v>
      </c>
      <c r="J13" s="57">
        <v>211.9</v>
      </c>
      <c r="K13" s="32"/>
      <c r="L13" s="56">
        <v>80.66</v>
      </c>
    </row>
    <row r="14" spans="1:12" ht="15" x14ac:dyDescent="0.25">
      <c r="A14" s="19"/>
      <c r="B14" s="12"/>
      <c r="C14" s="60"/>
      <c r="D14" s="58" t="s">
        <v>22</v>
      </c>
      <c r="E14" s="41" t="s">
        <v>39</v>
      </c>
      <c r="F14" s="50">
        <v>90</v>
      </c>
      <c r="G14" s="57">
        <v>11.4</v>
      </c>
      <c r="H14" s="57">
        <v>9.91</v>
      </c>
      <c r="I14" s="57">
        <v>24.86</v>
      </c>
      <c r="J14" s="57">
        <v>179.59</v>
      </c>
      <c r="K14" s="32"/>
      <c r="L14" s="56"/>
    </row>
    <row r="15" spans="1:12" ht="15.75" thickBot="1" x14ac:dyDescent="0.3">
      <c r="A15" s="19"/>
      <c r="B15" s="12"/>
      <c r="C15" s="9"/>
      <c r="D15" s="58" t="s">
        <v>23</v>
      </c>
      <c r="E15" s="41" t="s">
        <v>40</v>
      </c>
      <c r="F15" s="54">
        <v>153</v>
      </c>
      <c r="G15" s="57">
        <v>3.09</v>
      </c>
      <c r="H15" s="57">
        <v>6.98</v>
      </c>
      <c r="I15" s="57">
        <v>12.48</v>
      </c>
      <c r="J15" s="57">
        <v>157.55000000000001</v>
      </c>
      <c r="K15" s="32"/>
      <c r="L15" s="56"/>
    </row>
    <row r="16" spans="1:12" ht="15" x14ac:dyDescent="0.25">
      <c r="A16" s="19"/>
      <c r="B16" s="12"/>
      <c r="C16" s="9"/>
      <c r="D16" s="36" t="s">
        <v>36</v>
      </c>
      <c r="E16" s="41" t="s">
        <v>52</v>
      </c>
      <c r="F16" s="54">
        <v>30</v>
      </c>
      <c r="G16" s="57">
        <v>0.42</v>
      </c>
      <c r="H16" s="57">
        <v>1.8</v>
      </c>
      <c r="I16" s="57">
        <v>2.48</v>
      </c>
      <c r="J16" s="57">
        <v>27.84</v>
      </c>
      <c r="K16" s="32"/>
      <c r="L16" s="56"/>
    </row>
    <row r="17" spans="1:12" ht="15" x14ac:dyDescent="0.25">
      <c r="A17" s="19"/>
      <c r="B17" s="12"/>
      <c r="C17" s="9"/>
      <c r="D17" s="58" t="s">
        <v>24</v>
      </c>
      <c r="E17" s="41" t="s">
        <v>53</v>
      </c>
      <c r="F17" s="48">
        <v>200</v>
      </c>
      <c r="G17" s="57">
        <v>1</v>
      </c>
      <c r="H17" s="57">
        <v>0</v>
      </c>
      <c r="I17" s="57">
        <v>20.2</v>
      </c>
      <c r="J17" s="57">
        <v>84.8</v>
      </c>
      <c r="K17" s="32"/>
      <c r="L17" s="56"/>
    </row>
    <row r="18" spans="1:12" ht="15" x14ac:dyDescent="0.25">
      <c r="A18" s="19"/>
      <c r="B18" s="12"/>
      <c r="C18" s="9"/>
      <c r="D18" s="61" t="s">
        <v>26</v>
      </c>
      <c r="E18" s="51" t="s">
        <v>35</v>
      </c>
      <c r="F18" s="49">
        <v>40</v>
      </c>
      <c r="G18" s="57">
        <v>2.64</v>
      </c>
      <c r="H18" s="57">
        <v>0.48</v>
      </c>
      <c r="I18" s="57">
        <v>15.84</v>
      </c>
      <c r="J18" s="57">
        <v>79.2</v>
      </c>
      <c r="K18" s="32"/>
      <c r="L18" s="56"/>
    </row>
    <row r="19" spans="1:12" ht="15" x14ac:dyDescent="0.25">
      <c r="A19" s="19"/>
      <c r="B19" s="12"/>
      <c r="C19" s="9"/>
      <c r="D19" s="48" t="s">
        <v>25</v>
      </c>
      <c r="E19" s="41" t="s">
        <v>42</v>
      </c>
      <c r="F19" s="48">
        <v>20</v>
      </c>
      <c r="G19" s="57">
        <v>1.52</v>
      </c>
      <c r="H19" s="57">
        <v>0.16</v>
      </c>
      <c r="I19" s="57">
        <v>9.84</v>
      </c>
      <c r="J19" s="57">
        <v>47</v>
      </c>
      <c r="K19" s="32"/>
      <c r="L19" s="56"/>
    </row>
    <row r="20" spans="1:12" ht="15" x14ac:dyDescent="0.25">
      <c r="A20" s="19"/>
      <c r="B20" s="12"/>
      <c r="C20" s="9"/>
      <c r="D20" s="5"/>
      <c r="E20" s="30"/>
      <c r="F20" s="31"/>
      <c r="G20" s="31"/>
      <c r="H20" s="31"/>
      <c r="I20" s="31"/>
      <c r="J20" s="31"/>
      <c r="K20" s="32"/>
      <c r="L20" s="56"/>
    </row>
    <row r="21" spans="1:12" ht="15" x14ac:dyDescent="0.25">
      <c r="A21" s="20"/>
      <c r="B21" s="14"/>
      <c r="C21" s="6"/>
      <c r="D21" s="15" t="s">
        <v>27</v>
      </c>
      <c r="E21" s="7"/>
      <c r="F21" s="71">
        <f>SUM(F13:F20)</f>
        <v>783</v>
      </c>
      <c r="G21" s="73">
        <f>SUM(G13:G20)</f>
        <v>28.11</v>
      </c>
      <c r="H21" s="73">
        <f>SUM(H13:H20)</f>
        <v>27.330000000000002</v>
      </c>
      <c r="I21" s="73">
        <f>SUM(I13:I20)</f>
        <v>112.20000000000002</v>
      </c>
      <c r="J21" s="73">
        <f>SUM(J13:J20)</f>
        <v>787.88</v>
      </c>
      <c r="K21" s="72"/>
      <c r="L21" s="73">
        <f>SUM(L13:L20)</f>
        <v>80.66</v>
      </c>
    </row>
    <row r="22" spans="1:12" ht="15.75" thickBot="1" x14ac:dyDescent="0.25">
      <c r="A22" s="22">
        <f>A6</f>
        <v>1</v>
      </c>
      <c r="B22" s="23">
        <f>B6</f>
        <v>4</v>
      </c>
      <c r="C22" s="65" t="s">
        <v>4</v>
      </c>
      <c r="D22" s="66"/>
      <c r="E22" s="24"/>
      <c r="F22" s="74">
        <f>F12+F21</f>
        <v>1283</v>
      </c>
      <c r="G22" s="74">
        <f>G12+G21</f>
        <v>46.78</v>
      </c>
      <c r="H22" s="74">
        <f>H12+H21</f>
        <v>46.870000000000005</v>
      </c>
      <c r="I22" s="74">
        <f>I12+I21</f>
        <v>196.69</v>
      </c>
      <c r="J22" s="74">
        <f>J12+J21</f>
        <v>1348.76</v>
      </c>
      <c r="K22" s="74"/>
      <c r="L22" s="75">
        <f>L12+L21</f>
        <v>122.1</v>
      </c>
    </row>
    <row r="23" spans="1:12" ht="15" x14ac:dyDescent="0.25">
      <c r="A23" s="10">
        <v>2</v>
      </c>
      <c r="B23" s="10">
        <v>4</v>
      </c>
      <c r="C23" s="8" t="s">
        <v>54</v>
      </c>
      <c r="D23" s="48" t="s">
        <v>55</v>
      </c>
      <c r="E23" s="41" t="s">
        <v>56</v>
      </c>
      <c r="F23" s="59">
        <v>20</v>
      </c>
      <c r="G23" s="31">
        <v>1.48</v>
      </c>
      <c r="H23" s="31">
        <v>1.88</v>
      </c>
      <c r="I23" s="31">
        <v>5.42</v>
      </c>
      <c r="J23" s="31">
        <v>62.14</v>
      </c>
      <c r="K23" s="32"/>
      <c r="L23" s="56"/>
    </row>
    <row r="24" spans="1:12" ht="15" x14ac:dyDescent="0.25">
      <c r="A24" s="11"/>
      <c r="B24" s="12"/>
      <c r="C24" s="78" t="s">
        <v>58</v>
      </c>
      <c r="D24" s="48" t="s">
        <v>19</v>
      </c>
      <c r="E24" s="41" t="s">
        <v>57</v>
      </c>
      <c r="F24" s="59">
        <v>90</v>
      </c>
      <c r="G24" s="31">
        <v>11.4</v>
      </c>
      <c r="H24" s="31">
        <v>9.91</v>
      </c>
      <c r="I24" s="31">
        <v>24.86</v>
      </c>
      <c r="J24" s="31">
        <v>179.59</v>
      </c>
      <c r="K24" s="32"/>
      <c r="L24" s="56"/>
    </row>
    <row r="25" spans="1:12" ht="15" x14ac:dyDescent="0.25">
      <c r="A25" s="11"/>
      <c r="B25" s="12"/>
      <c r="C25" s="9"/>
      <c r="D25" s="58" t="s">
        <v>23</v>
      </c>
      <c r="E25" s="41" t="s">
        <v>44</v>
      </c>
      <c r="F25" s="59">
        <v>153</v>
      </c>
      <c r="G25" s="31">
        <v>3.09</v>
      </c>
      <c r="H25" s="31">
        <v>6.98</v>
      </c>
      <c r="I25" s="31">
        <v>12.48</v>
      </c>
      <c r="J25" s="31">
        <v>157.55000000000001</v>
      </c>
      <c r="K25" s="32"/>
      <c r="L25" s="56"/>
    </row>
    <row r="26" spans="1:12" ht="15" x14ac:dyDescent="0.25">
      <c r="A26" s="11"/>
      <c r="B26" s="12"/>
      <c r="C26" s="9"/>
      <c r="D26" s="48" t="s">
        <v>24</v>
      </c>
      <c r="E26" s="41" t="s">
        <v>41</v>
      </c>
      <c r="F26" s="59">
        <v>200</v>
      </c>
      <c r="G26" s="31">
        <v>1</v>
      </c>
      <c r="H26" s="31">
        <v>0</v>
      </c>
      <c r="I26" s="31">
        <v>20.2</v>
      </c>
      <c r="J26" s="31">
        <v>84.8</v>
      </c>
      <c r="K26" s="32"/>
      <c r="L26" s="56"/>
    </row>
    <row r="27" spans="1:12" ht="15" x14ac:dyDescent="0.25">
      <c r="A27" s="11"/>
      <c r="B27" s="12"/>
      <c r="C27" s="9"/>
      <c r="D27" s="48" t="s">
        <v>25</v>
      </c>
      <c r="E27" s="41" t="s">
        <v>42</v>
      </c>
      <c r="F27" s="59">
        <v>20</v>
      </c>
      <c r="G27" s="31">
        <v>1.52</v>
      </c>
      <c r="H27" s="31">
        <v>0.16</v>
      </c>
      <c r="I27" s="31">
        <v>9.84</v>
      </c>
      <c r="J27" s="31">
        <v>47</v>
      </c>
      <c r="K27" s="32"/>
      <c r="L27" s="56"/>
    </row>
    <row r="28" spans="1:12" ht="15" x14ac:dyDescent="0.25">
      <c r="A28" s="11"/>
      <c r="B28" s="12"/>
      <c r="C28" s="9"/>
      <c r="D28" s="48" t="s">
        <v>26</v>
      </c>
      <c r="E28" s="52" t="s">
        <v>35</v>
      </c>
      <c r="F28" s="52">
        <v>25</v>
      </c>
      <c r="G28" s="31">
        <v>1.63</v>
      </c>
      <c r="H28" s="31">
        <v>0.03</v>
      </c>
      <c r="I28" s="31">
        <v>9.9</v>
      </c>
      <c r="J28" s="31">
        <v>33</v>
      </c>
      <c r="K28" s="32"/>
      <c r="L28" s="56"/>
    </row>
    <row r="29" spans="1:12" ht="15" x14ac:dyDescent="0.25">
      <c r="A29" s="11"/>
      <c r="B29" s="12"/>
      <c r="C29" s="9"/>
      <c r="D29" s="5"/>
      <c r="E29" s="30"/>
      <c r="F29" s="31"/>
      <c r="G29" s="31"/>
      <c r="H29" s="31"/>
      <c r="I29" s="31"/>
      <c r="J29" s="31"/>
      <c r="K29" s="32"/>
      <c r="L29" s="56"/>
    </row>
    <row r="30" spans="1:12" ht="15" x14ac:dyDescent="0.25">
      <c r="A30" s="13"/>
      <c r="B30" s="14"/>
      <c r="C30" s="6"/>
      <c r="D30" s="76" t="s">
        <v>27</v>
      </c>
      <c r="E30" s="77"/>
      <c r="F30" s="71">
        <v>508</v>
      </c>
      <c r="G30" s="73">
        <v>20.12</v>
      </c>
      <c r="H30" s="73">
        <v>18.96</v>
      </c>
      <c r="I30" s="73">
        <v>82.7</v>
      </c>
      <c r="J30" s="73">
        <v>564.08000000000004</v>
      </c>
      <c r="K30" s="72"/>
      <c r="L30" s="73">
        <v>80.66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2024-09-11T09:22:11Z</dcterms:modified>
</cp:coreProperties>
</file>