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Лист1 " sheetId="2" r:id="rId1"/>
  </sheets>
  <calcPr calcId="162913"/>
</workbook>
</file>

<file path=xl/calcChain.xml><?xml version="1.0" encoding="utf-8"?>
<calcChain xmlns="http://schemas.openxmlformats.org/spreadsheetml/2006/main">
  <c r="J29" i="2" l="1"/>
  <c r="I29" i="2"/>
  <c r="H29" i="2"/>
  <c r="G29" i="2"/>
  <c r="F29" i="2"/>
  <c r="B22" i="2" l="1"/>
  <c r="A22" i="2"/>
  <c r="L21" i="2"/>
  <c r="L22" i="2" s="1"/>
  <c r="J21" i="2"/>
  <c r="I21" i="2"/>
  <c r="H21" i="2"/>
  <c r="G21" i="2"/>
  <c r="F21" i="2"/>
  <c r="A13" i="2"/>
  <c r="J12" i="2"/>
  <c r="I12" i="2"/>
  <c r="H12" i="2"/>
  <c r="H22" i="2" s="1"/>
  <c r="G12" i="2"/>
  <c r="G22" i="2" s="1"/>
  <c r="F12" i="2"/>
  <c r="F22" i="2" s="1"/>
  <c r="J22" i="2" l="1"/>
  <c r="I22" i="2"/>
</calcChain>
</file>

<file path=xl/sharedStrings.xml><?xml version="1.0" encoding="utf-8"?>
<sst xmlns="http://schemas.openxmlformats.org/spreadsheetml/2006/main" count="64" uniqueCount="53">
  <si>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</si>
  <si>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</si>
  <si>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</si>
  <si>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</si>
  <si>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</si>
  <si>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</si>
  <si>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</si>
  <si>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</si>
  <si>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</si>
  <si>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</si>
  <si>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</si>
  <si>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</si>
  <si>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</si>
  <si>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</si>
  <si>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</si>
  <si>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</si>
  <si>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</si>
  <si>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</si>
  <si>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</si>
  <si>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</si>
  <si>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</si>
  <si>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</si>
  <si>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</si>
  <si>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</si>
  <si>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</si>
  <si>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</si>
  <si>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</si>
  <si>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</si>
  <si>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</si>
  <si>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</si>
  <si>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</si>
  <si>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</si>
  <si>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</si>
  <si>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</si>
  <si>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</si>
  <si>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</si>
  <si>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</si>
  <si>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Хлеб ржаной</t>
  </si>
  <si>
    <t>50</t>
  </si>
  <si>
    <t>Жаркое из птицы (куриных грудок)</t>
  </si>
  <si>
    <t>Согласование:</t>
  </si>
  <si>
    <t>Директор</t>
  </si>
  <si>
    <t>Чай с сахаром</t>
  </si>
  <si>
    <t xml:space="preserve">Каша  геркулесовая  молочная вязкая </t>
  </si>
  <si>
    <t xml:space="preserve">Бутерброд с сыром и маслом сливочным </t>
  </si>
  <si>
    <t>Суп гороховый с гренками</t>
  </si>
  <si>
    <t xml:space="preserve"> доп.гарнир</t>
  </si>
  <si>
    <t>МБОУ "СОШ №26" НМР РТ</t>
  </si>
  <si>
    <t>Хайруллина Ч.М.</t>
  </si>
  <si>
    <t>Напиток из  изюма</t>
  </si>
  <si>
    <t>Огурцы свежие (порционно)</t>
  </si>
  <si>
    <t>Сок фруктовый</t>
  </si>
  <si>
    <t>горячий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</si>
</sst>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17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18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 applyProtection="1">
      <alignment vertical="top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6" fillId="3" borderId="15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6" fillId="3" borderId="16" xfId="0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4" fontId="15" fillId="0" borderId="2" xfId="0" applyNumberFormat="1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2" fontId="15" fillId="0" borderId="2" xfId="0" applyNumberFormat="1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4" fontId="15" fillId="3" borderId="3" xfId="0" applyNumberFormat="1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4" fontId="1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4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3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0" borderId="4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6" fillId="0" borderId="2" xfId="0" applyFont="1" applyBorder="1" applyAlignment="1" applyProtection="1">
      <alignment horizontal="right"/>
      <protection locked="0"/>
    </xf>
    <xf numFmtId="0" fontId="13" fillId="0" borderId="2" xfId="0" applyFont="1" applyBorder="1" applyAlignment="1">
      <alignment vertical="top" wrapText="1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23" sqref="B2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5" t="s">
        <v>47</v>
      </c>
      <c r="D1" s="56"/>
      <c r="E1" s="56"/>
      <c r="F1" s="47" t="s">
        <v>40</v>
      </c>
      <c r="G1" s="2" t="s">
        <v>15</v>
      </c>
      <c r="H1" s="57" t="s">
        <v>41</v>
      </c>
      <c r="I1" s="57"/>
      <c r="J1" s="57"/>
      <c r="K1" s="57"/>
    </row>
    <row r="2" spans="1:12" ht="18" x14ac:dyDescent="0.2">
      <c r="A2" s="19" t="s">
        <v>5</v>
      </c>
      <c r="C2" s="2"/>
      <c r="G2" s="2" t="s">
        <v>16</v>
      </c>
      <c r="H2" s="57" t="s">
        <v>48</v>
      </c>
      <c r="I2" s="57"/>
      <c r="J2" s="57"/>
      <c r="K2" s="57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51">
        <v>10</v>
      </c>
      <c r="I3" s="51">
        <v>9</v>
      </c>
      <c r="J3" s="52">
        <v>2024</v>
      </c>
      <c r="K3" s="53"/>
    </row>
    <row r="4" spans="1:12" ht="13.5" thickBot="1" x14ac:dyDescent="0.25">
      <c r="C4" s="2"/>
      <c r="D4" s="4"/>
      <c r="H4" s="30" t="s">
        <v>31</v>
      </c>
      <c r="I4" s="30" t="s">
        <v>32</v>
      </c>
      <c r="J4" s="30" t="s">
        <v>33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29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30</v>
      </c>
    </row>
    <row r="6" spans="1:12" ht="15" x14ac:dyDescent="0.25">
      <c r="A6" s="11">
        <v>2</v>
      </c>
      <c r="B6" s="12">
        <v>1</v>
      </c>
      <c r="C6" s="16" t="s">
        <v>18</v>
      </c>
      <c r="D6" s="31" t="s">
        <v>26</v>
      </c>
      <c r="E6" s="34" t="s">
        <v>44</v>
      </c>
      <c r="F6" s="37" t="s">
        <v>38</v>
      </c>
      <c r="G6" s="23">
        <v>6.27</v>
      </c>
      <c r="H6" s="23">
        <v>7.86</v>
      </c>
      <c r="I6" s="48">
        <v>14.83</v>
      </c>
      <c r="J6" s="48">
        <v>155</v>
      </c>
      <c r="K6" s="24"/>
      <c r="L6" s="48">
        <v>41.44</v>
      </c>
    </row>
    <row r="7" spans="1:12" ht="15" x14ac:dyDescent="0.25">
      <c r="A7" s="11"/>
      <c r="B7" s="12"/>
      <c r="C7" s="9"/>
      <c r="D7" s="32" t="s">
        <v>19</v>
      </c>
      <c r="E7" s="35" t="s">
        <v>43</v>
      </c>
      <c r="F7" s="38" t="s">
        <v>35</v>
      </c>
      <c r="G7" s="26">
        <v>8.99</v>
      </c>
      <c r="H7" s="26">
        <v>9.4600000000000009</v>
      </c>
      <c r="I7" s="49">
        <v>31.91</v>
      </c>
      <c r="J7" s="49">
        <v>266.3</v>
      </c>
      <c r="K7" s="27"/>
      <c r="L7" s="49"/>
    </row>
    <row r="8" spans="1:12" ht="15" x14ac:dyDescent="0.25">
      <c r="A8" s="11"/>
      <c r="B8" s="12"/>
      <c r="C8" s="9"/>
      <c r="D8" s="33" t="s">
        <v>20</v>
      </c>
      <c r="E8" s="36" t="s">
        <v>42</v>
      </c>
      <c r="F8" s="39" t="s">
        <v>35</v>
      </c>
      <c r="G8" s="26">
        <v>7.0000000000000007E-2</v>
      </c>
      <c r="H8" s="26">
        <v>0.02</v>
      </c>
      <c r="I8" s="49">
        <v>8</v>
      </c>
      <c r="J8" s="49">
        <v>32</v>
      </c>
      <c r="K8" s="27"/>
      <c r="L8" s="49"/>
    </row>
    <row r="9" spans="1:12" ht="15" x14ac:dyDescent="0.25">
      <c r="A9" s="11"/>
      <c r="B9" s="12"/>
      <c r="C9" s="9"/>
      <c r="D9" s="33" t="s">
        <v>26</v>
      </c>
      <c r="E9" s="36" t="s">
        <v>34</v>
      </c>
      <c r="F9" s="39" t="s">
        <v>38</v>
      </c>
      <c r="G9" s="26">
        <v>3.75</v>
      </c>
      <c r="H9" s="26">
        <v>1.45</v>
      </c>
      <c r="I9" s="49">
        <v>25.7</v>
      </c>
      <c r="J9" s="49">
        <v>132</v>
      </c>
      <c r="K9" s="27"/>
      <c r="L9" s="49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49"/>
      <c r="K10" s="27"/>
      <c r="L10" s="49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49"/>
      <c r="K11" s="27"/>
      <c r="L11" s="49"/>
    </row>
    <row r="12" spans="1:12" ht="15" x14ac:dyDescent="0.25">
      <c r="A12" s="13"/>
      <c r="B12" s="14"/>
      <c r="C12" s="6"/>
      <c r="D12" s="15" t="s">
        <v>28</v>
      </c>
      <c r="E12" s="7"/>
      <c r="F12" s="59">
        <f>F6+F7+F8+F9</f>
        <v>500</v>
      </c>
      <c r="G12" s="60">
        <f>SUM(G6:G11)</f>
        <v>19.079999999999998</v>
      </c>
      <c r="H12" s="60">
        <f>SUM(H6:H11)</f>
        <v>18.79</v>
      </c>
      <c r="I12" s="60">
        <f>SUM(I6:I11)</f>
        <v>80.44</v>
      </c>
      <c r="J12" s="61">
        <f>SUM(J6:J11)</f>
        <v>585.29999999999995</v>
      </c>
      <c r="K12" s="62"/>
      <c r="L12" s="61">
        <v>41.44</v>
      </c>
    </row>
    <row r="13" spans="1:12" ht="15" x14ac:dyDescent="0.25">
      <c r="A13" s="10">
        <f>A6</f>
        <v>2</v>
      </c>
      <c r="B13" s="10">
        <v>1</v>
      </c>
      <c r="C13" s="8" t="s">
        <v>22</v>
      </c>
      <c r="D13" s="40" t="s">
        <v>23</v>
      </c>
      <c r="E13" s="36" t="s">
        <v>45</v>
      </c>
      <c r="F13" s="42">
        <v>205</v>
      </c>
      <c r="G13" s="26">
        <v>6.24</v>
      </c>
      <c r="H13" s="26">
        <v>7.96</v>
      </c>
      <c r="I13" s="26">
        <v>23.41</v>
      </c>
      <c r="J13" s="26">
        <v>160.82</v>
      </c>
      <c r="K13" s="27"/>
      <c r="L13" s="49">
        <v>80.66</v>
      </c>
    </row>
    <row r="14" spans="1:12" ht="15" x14ac:dyDescent="0.25">
      <c r="A14" s="11"/>
      <c r="B14" s="12"/>
      <c r="C14" s="9"/>
      <c r="D14" s="40" t="s">
        <v>24</v>
      </c>
      <c r="E14" s="36" t="s">
        <v>39</v>
      </c>
      <c r="F14" s="42">
        <v>200</v>
      </c>
      <c r="G14" s="26">
        <v>17.010000000000002</v>
      </c>
      <c r="H14" s="26">
        <v>18.47</v>
      </c>
      <c r="I14" s="26">
        <v>52.76</v>
      </c>
      <c r="J14" s="26">
        <v>473.54</v>
      </c>
      <c r="K14" s="27"/>
      <c r="L14" s="49"/>
    </row>
    <row r="15" spans="1:12" ht="15" x14ac:dyDescent="0.25">
      <c r="A15" s="11"/>
      <c r="B15" s="12"/>
      <c r="C15" s="9"/>
      <c r="D15" s="40" t="s">
        <v>46</v>
      </c>
      <c r="E15" s="36" t="s">
        <v>50</v>
      </c>
      <c r="F15" s="42">
        <v>35</v>
      </c>
      <c r="G15" s="26">
        <v>0.59</v>
      </c>
      <c r="H15" s="26">
        <v>1.75</v>
      </c>
      <c r="I15" s="26">
        <v>2.94</v>
      </c>
      <c r="J15" s="26">
        <v>29.99</v>
      </c>
      <c r="K15" s="27"/>
      <c r="L15" s="49"/>
    </row>
    <row r="16" spans="1:12" ht="15" x14ac:dyDescent="0.25">
      <c r="A16" s="11"/>
      <c r="B16" s="12"/>
      <c r="C16" s="9"/>
      <c r="D16" s="40" t="s">
        <v>25</v>
      </c>
      <c r="E16" s="36" t="s">
        <v>49</v>
      </c>
      <c r="F16" s="40">
        <v>200</v>
      </c>
      <c r="G16" s="26">
        <v>0.2</v>
      </c>
      <c r="H16" s="26">
        <v>0.1</v>
      </c>
      <c r="I16" s="26">
        <v>19.82</v>
      </c>
      <c r="J16" s="26">
        <v>68.12</v>
      </c>
      <c r="K16" s="27"/>
      <c r="L16" s="49"/>
    </row>
    <row r="17" spans="1:12" ht="15" x14ac:dyDescent="0.25">
      <c r="A17" s="11"/>
      <c r="B17" s="12"/>
      <c r="C17" s="9"/>
      <c r="D17" s="41" t="s">
        <v>27</v>
      </c>
      <c r="E17" s="43" t="s">
        <v>37</v>
      </c>
      <c r="F17" s="41">
        <v>60</v>
      </c>
      <c r="G17" s="26">
        <v>3.96</v>
      </c>
      <c r="H17" s="26">
        <v>0.72</v>
      </c>
      <c r="I17" s="26">
        <v>23.76</v>
      </c>
      <c r="J17" s="26">
        <v>118.8</v>
      </c>
      <c r="K17" s="27"/>
      <c r="L17" s="49"/>
    </row>
    <row r="18" spans="1:12" ht="15" x14ac:dyDescent="0.25">
      <c r="A18" s="11"/>
      <c r="B18" s="12"/>
      <c r="C18" s="9"/>
      <c r="D18" s="40"/>
      <c r="E18" s="36"/>
      <c r="F18" s="40"/>
      <c r="G18" s="26"/>
      <c r="H18" s="26"/>
      <c r="I18" s="26"/>
      <c r="J18" s="26"/>
      <c r="K18" s="27"/>
      <c r="L18" s="49"/>
    </row>
    <row r="19" spans="1:12" ht="15" x14ac:dyDescent="0.25">
      <c r="A19" s="11"/>
      <c r="B19" s="12"/>
      <c r="C19" s="9"/>
      <c r="D19" s="44"/>
      <c r="E19" s="45"/>
      <c r="F19" s="46"/>
      <c r="G19" s="26"/>
      <c r="H19" s="26"/>
      <c r="I19" s="26"/>
      <c r="J19" s="26"/>
      <c r="K19" s="27"/>
      <c r="L19" s="49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49"/>
    </row>
    <row r="21" spans="1:12" ht="15" x14ac:dyDescent="0.25">
      <c r="A21" s="13"/>
      <c r="B21" s="14"/>
      <c r="C21" s="6"/>
      <c r="D21" s="15" t="s">
        <v>28</v>
      </c>
      <c r="E21" s="7"/>
      <c r="F21" s="60">
        <f>SUM(F13:F20)</f>
        <v>700</v>
      </c>
      <c r="G21" s="63">
        <f>SUM(G13:G20)</f>
        <v>28</v>
      </c>
      <c r="H21" s="60">
        <f>SUM(H13:H20)</f>
        <v>29</v>
      </c>
      <c r="I21" s="60">
        <f>SUM(I13:I20)</f>
        <v>122.69000000000001</v>
      </c>
      <c r="J21" s="60">
        <f>SUM(J13:J20)</f>
        <v>851.27</v>
      </c>
      <c r="K21" s="62"/>
      <c r="L21" s="61">
        <f>SUM(L13:L20)</f>
        <v>80.66</v>
      </c>
    </row>
    <row r="22" spans="1:12" ht="15" customHeight="1" thickBot="1" x14ac:dyDescent="0.25">
      <c r="A22" s="18">
        <f>A6</f>
        <v>2</v>
      </c>
      <c r="B22" s="18">
        <f>B6</f>
        <v>1</v>
      </c>
      <c r="C22" s="54" t="s">
        <v>4</v>
      </c>
      <c r="D22" s="58"/>
      <c r="E22" s="17"/>
      <c r="F22" s="64">
        <f>F12+F21</f>
        <v>1200</v>
      </c>
      <c r="G22" s="64">
        <f>G12+G21</f>
        <v>47.08</v>
      </c>
      <c r="H22" s="64">
        <f>H12+H21</f>
        <v>47.79</v>
      </c>
      <c r="I22" s="64">
        <f>I12+I21</f>
        <v>203.13</v>
      </c>
      <c r="J22" s="64">
        <f>J12+J21</f>
        <v>1436.57</v>
      </c>
      <c r="K22" s="64"/>
      <c r="L22" s="65">
        <f>L12+L21</f>
        <v>122.1</v>
      </c>
    </row>
    <row r="23" spans="1:12" ht="15" x14ac:dyDescent="0.25">
      <c r="A23" s="66">
        <v>2</v>
      </c>
      <c r="B23" s="67">
        <v>1</v>
      </c>
      <c r="C23" s="9" t="s">
        <v>18</v>
      </c>
      <c r="D23" s="40" t="s">
        <v>21</v>
      </c>
      <c r="E23" s="36" t="s">
        <v>51</v>
      </c>
      <c r="F23" s="42">
        <v>125</v>
      </c>
      <c r="G23" s="68">
        <v>0.4</v>
      </c>
      <c r="H23" s="68">
        <v>0.4</v>
      </c>
      <c r="I23" s="68">
        <v>9.8000000000000007</v>
      </c>
      <c r="J23" s="68">
        <v>47</v>
      </c>
      <c r="K23" s="69"/>
      <c r="L23" s="70"/>
    </row>
    <row r="24" spans="1:12" ht="15" x14ac:dyDescent="0.25">
      <c r="A24" s="66"/>
      <c r="B24" s="67"/>
      <c r="C24" s="78" t="s">
        <v>52</v>
      </c>
      <c r="D24" s="71" t="s">
        <v>19</v>
      </c>
      <c r="E24" s="36" t="s">
        <v>39</v>
      </c>
      <c r="F24" s="42">
        <v>200</v>
      </c>
      <c r="G24" s="68">
        <v>17.010000000000002</v>
      </c>
      <c r="H24" s="68">
        <v>18.47</v>
      </c>
      <c r="I24" s="68">
        <v>52.76</v>
      </c>
      <c r="J24" s="68">
        <v>473.54</v>
      </c>
      <c r="K24" s="69"/>
      <c r="L24" s="70"/>
    </row>
    <row r="25" spans="1:12" ht="15" x14ac:dyDescent="0.25">
      <c r="A25" s="66"/>
      <c r="B25" s="67"/>
      <c r="C25" s="9"/>
      <c r="D25" s="40" t="s">
        <v>25</v>
      </c>
      <c r="E25" s="36" t="s">
        <v>42</v>
      </c>
      <c r="F25" s="40">
        <v>200</v>
      </c>
      <c r="G25" s="68">
        <v>7.0000000000000007E-2</v>
      </c>
      <c r="H25" s="68">
        <v>0.02</v>
      </c>
      <c r="I25" s="68">
        <v>8</v>
      </c>
      <c r="J25" s="68">
        <v>32</v>
      </c>
      <c r="K25" s="69"/>
      <c r="L25" s="70"/>
    </row>
    <row r="26" spans="1:12" ht="15.75" customHeight="1" x14ac:dyDescent="0.25">
      <c r="A26" s="66"/>
      <c r="B26" s="67"/>
      <c r="C26" s="9"/>
      <c r="D26" s="71" t="s">
        <v>26</v>
      </c>
      <c r="E26" s="36" t="s">
        <v>36</v>
      </c>
      <c r="F26" s="40">
        <v>20</v>
      </c>
      <c r="G26" s="68">
        <v>1.52</v>
      </c>
      <c r="H26" s="68">
        <v>0.16</v>
      </c>
      <c r="I26" s="68">
        <v>9.84</v>
      </c>
      <c r="J26" s="68">
        <v>47</v>
      </c>
      <c r="K26" s="69"/>
      <c r="L26" s="70"/>
    </row>
    <row r="27" spans="1:12" ht="15" x14ac:dyDescent="0.25">
      <c r="A27" s="66"/>
      <c r="B27" s="67"/>
      <c r="C27" s="9"/>
      <c r="D27" s="44"/>
      <c r="E27" s="50"/>
      <c r="F27" s="72"/>
      <c r="G27" s="68"/>
      <c r="H27" s="68"/>
      <c r="I27" s="68"/>
      <c r="J27" s="68"/>
      <c r="K27" s="69"/>
      <c r="L27" s="70"/>
    </row>
    <row r="28" spans="1:12" ht="15" x14ac:dyDescent="0.25">
      <c r="A28" s="66"/>
      <c r="B28" s="67"/>
      <c r="C28" s="9"/>
      <c r="D28" s="5"/>
      <c r="E28" s="73"/>
      <c r="F28" s="70"/>
      <c r="G28" s="68"/>
      <c r="H28" s="68"/>
      <c r="I28" s="68"/>
      <c r="J28" s="68"/>
      <c r="K28" s="69"/>
      <c r="L28" s="70"/>
    </row>
    <row r="29" spans="1:12" ht="15" x14ac:dyDescent="0.25">
      <c r="A29" s="74"/>
      <c r="B29" s="75"/>
      <c r="C29" s="6"/>
      <c r="D29" s="76" t="s">
        <v>28</v>
      </c>
      <c r="E29" s="77"/>
      <c r="F29" s="60">
        <f>SUM(F23:F28)</f>
        <v>545</v>
      </c>
      <c r="G29" s="61">
        <f t="shared" ref="G29:J29" si="0">SUM(G23:G28)</f>
        <v>19</v>
      </c>
      <c r="H29" s="61">
        <f t="shared" si="0"/>
        <v>19.049999999999997</v>
      </c>
      <c r="I29" s="61">
        <f t="shared" si="0"/>
        <v>80.400000000000006</v>
      </c>
      <c r="J29" s="61">
        <f t="shared" si="0"/>
        <v>599.54</v>
      </c>
      <c r="K29" s="62"/>
      <c r="L29" s="60">
        <v>80.66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2024-09-09T09:16:54Z</dcterms:modified>
</cp:coreProperties>
</file>