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меню на Сайт 2024-2025\СЕНТЯБРЬ 2024\"/>
    </mc:Choice>
  </mc:AlternateContent>
  <bookViews>
    <workbookView xWindow="0" yWindow="0" windowWidth="21840" windowHeight="11955"/>
  </bookViews>
  <sheets>
    <sheet name="Лист1 " sheetId="2" r:id="rId1"/>
  </sheets>
  <calcPr calcId="162913"/>
</workbook>
</file>

<file path=xl/calcChain.xml><?xml version="1.0" encoding="utf-8"?>
<calcChain xmlns="http://schemas.openxmlformats.org/spreadsheetml/2006/main">
  <c r="B21" i="2" l="1"/>
  <c r="A21" i="2"/>
  <c r="L20" i="2"/>
  <c r="J20" i="2"/>
  <c r="I20" i="2"/>
  <c r="H20" i="2"/>
  <c r="G20" i="2"/>
  <c r="F20" i="2"/>
  <c r="F21" i="2" s="1"/>
  <c r="A12" i="2"/>
  <c r="L11" i="2"/>
  <c r="L21" i="2" s="1"/>
  <c r="J11" i="2"/>
  <c r="I11" i="2"/>
  <c r="H11" i="2"/>
  <c r="G11" i="2"/>
  <c r="G21" i="2" l="1"/>
  <c r="I21" i="2"/>
  <c r="H21" i="2"/>
  <c r="J21" i="2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<sst xmlns="http://schemas.openxmlformats.org/spreadsheetml/2006/main" count="53" uniqueCount="51">
  <si>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</si>
  <si>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</si>
  <si>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</si>
  <si>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</si>
  <si>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</si>
  <si>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</si>
  <si>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</si>
  <si>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</si>
  <si>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</si>
  <si>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</si>
  <si>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</si>
  <si>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</si>
  <si>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</si>
  <si>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</si>
  <si>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</si>
  <si>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</si>
  <si>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</si>
  <si>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</si>
  <si>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</si>
  <si>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</si>
  <si>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</si>
  <si>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</si>
  <si>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</si>
  <si>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</si>
  <si>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</si>
  <si>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</si>
  <si>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</si>
  <si>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</si>
  <si>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</si>
  <si>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</si>
  <si>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</si>
  <si>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</si>
  <si>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</si>
  <si>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</si>
  <si>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</si>
  <si>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</si>
  <si>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Хлеб пшеничный</t>
  </si>
  <si>
    <t>Хлеб ржаной</t>
  </si>
  <si>
    <t>Макаронные изделия (рожки) отварные с маслом сливочным</t>
  </si>
  <si>
    <t>Чай с сахаром, с яблоком</t>
  </si>
  <si>
    <t>Согласование:</t>
  </si>
  <si>
    <t>Директор</t>
  </si>
  <si>
    <t>Напиток из плодов шиповника</t>
  </si>
  <si>
    <t>Борщ  из свежей капусты с картофелем</t>
  </si>
  <si>
    <t xml:space="preserve">Биточки рыбные </t>
  </si>
  <si>
    <t>Хайруллина Ч.М.</t>
  </si>
  <si>
    <t>МБОУ "СОШ №26" НМР РТ</t>
  </si>
  <si>
    <t xml:space="preserve">Сок фруковый </t>
  </si>
  <si>
    <t>125</t>
  </si>
  <si>
    <t>Каша пшеничная молочная</t>
  </si>
  <si>
    <t>550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</si>
</sst>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12" fillId="4" borderId="1" xfId="0" applyFont="1" applyFill="1" applyBorder="1"/>
    <xf numFmtId="0" fontId="12" fillId="4" borderId="4" xfId="0" applyFont="1" applyFill="1" applyBorder="1"/>
    <xf numFmtId="0" fontId="12" fillId="4" borderId="2" xfId="0" applyFont="1" applyFill="1" applyBorder="1"/>
    <xf numFmtId="0" fontId="13" fillId="4" borderId="1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vertical="center" wrapText="1"/>
    </xf>
    <xf numFmtId="49" fontId="12" fillId="4" borderId="23" xfId="0" applyNumberFormat="1" applyFont="1" applyFill="1" applyBorder="1" applyAlignment="1" applyProtection="1">
      <alignment horizontal="right"/>
      <protection locked="0"/>
    </xf>
    <xf numFmtId="49" fontId="12" fillId="4" borderId="8" xfId="0" applyNumberFormat="1" applyFont="1" applyFill="1" applyBorder="1" applyAlignment="1" applyProtection="1">
      <alignment horizontal="right"/>
      <protection locked="0"/>
    </xf>
    <xf numFmtId="49" fontId="12" fillId="4" borderId="24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3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4" fillId="0" borderId="0" xfId="0" applyFont="1" applyAlignment="1">
      <alignment horizontal="right"/>
    </xf>
    <xf numFmtId="4" fontId="3" fillId="2" borderId="1" xfId="0" applyNumberFormat="1" applyFont="1" applyFill="1" applyBorder="1" applyAlignment="1" applyProtection="1">
      <alignment horizontal="center" vertical="top" wrapText="1"/>
      <protection locked="0"/>
    </xf>
    <xf numFmtId="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 applyProtection="1">
      <alignment horizontal="left"/>
      <protection locked="0"/>
    </xf>
    <xf numFmtId="0" fontId="3" fillId="2" borderId="2" xfId="0" applyFont="1" applyFill="1" applyBorder="1" applyAlignment="1" applyProtection="1">
      <alignment horizontal="right" vertical="top" wrapText="1"/>
      <protection locked="0"/>
    </xf>
    <xf numFmtId="1" fontId="16" fillId="2" borderId="4" xfId="0" applyNumberFormat="1" applyFont="1" applyFill="1" applyBorder="1" applyAlignment="1" applyProtection="1">
      <alignment horizontal="center"/>
      <protection locked="0"/>
    </xf>
    <xf numFmtId="1" fontId="16" fillId="2" borderId="2" xfId="0" applyNumberFormat="1" applyFont="1" applyFill="1" applyBorder="1" applyAlignment="1" applyProtection="1">
      <alignment horizontal="center"/>
      <protection locked="0"/>
    </xf>
    <xf numFmtId="0" fontId="16" fillId="0" borderId="0" xfId="0" applyFont="1" applyFill="1" applyBorder="1" applyAlignment="1" applyProtection="1">
      <alignment horizontal="left"/>
    </xf>
    <xf numFmtId="0" fontId="1" fillId="0" borderId="6" xfId="0" applyFont="1" applyBorder="1"/>
    <xf numFmtId="49" fontId="16" fillId="0" borderId="2" xfId="0" applyNumberFormat="1" applyFont="1" applyBorder="1" applyAlignment="1">
      <alignment horizontal="center" vertical="top" wrapText="1"/>
    </xf>
    <xf numFmtId="4" fontId="16" fillId="0" borderId="2" xfId="0" applyNumberFormat="1" applyFont="1" applyBorder="1" applyAlignment="1">
      <alignment horizontal="center" vertical="top" wrapText="1"/>
    </xf>
    <xf numFmtId="0" fontId="16" fillId="0" borderId="17" xfId="0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top" wrapText="1"/>
    </xf>
    <xf numFmtId="4" fontId="16" fillId="0" borderId="2" xfId="0" applyNumberFormat="1" applyFont="1" applyFill="1" applyBorder="1" applyAlignment="1">
      <alignment horizontal="center" vertical="top" wrapText="1"/>
    </xf>
    <xf numFmtId="0" fontId="16" fillId="3" borderId="3" xfId="0" applyFont="1" applyFill="1" applyBorder="1" applyAlignment="1">
      <alignment horizontal="center" vertical="top" wrapText="1"/>
    </xf>
    <xf numFmtId="4" fontId="16" fillId="3" borderId="3" xfId="0" applyNumberFormat="1" applyFont="1" applyFill="1" applyBorder="1" applyAlignment="1">
      <alignment horizontal="center" vertical="top" wrapText="1"/>
    </xf>
    <xf numFmtId="0" fontId="16" fillId="2" borderId="2" xfId="0" applyFont="1" applyFill="1" applyBorder="1" applyAlignment="1" applyProtection="1">
      <alignment horizontal="center" wrapText="1"/>
      <protection locked="0"/>
    </xf>
    <xf numFmtId="0" fontId="15" fillId="0" borderId="2" xfId="0" applyFont="1" applyBorder="1" applyAlignment="1" applyProtection="1">
      <alignment horizontal="center" wrapText="1"/>
      <protection locked="0"/>
    </xf>
    <xf numFmtId="0" fontId="16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8" sqref="E1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6</v>
      </c>
      <c r="C1" s="66" t="s">
        <v>46</v>
      </c>
      <c r="D1" s="67"/>
      <c r="E1" s="67"/>
      <c r="F1" s="50" t="s">
        <v>40</v>
      </c>
      <c r="G1" s="2" t="s">
        <v>15</v>
      </c>
      <c r="H1" s="68" t="s">
        <v>41</v>
      </c>
      <c r="I1" s="68"/>
      <c r="J1" s="68"/>
      <c r="K1" s="68"/>
    </row>
    <row r="2" spans="1:12" ht="18" x14ac:dyDescent="0.2">
      <c r="A2" s="23" t="s">
        <v>5</v>
      </c>
      <c r="C2" s="2"/>
      <c r="G2" s="2" t="s">
        <v>16</v>
      </c>
      <c r="H2" s="68" t="s">
        <v>45</v>
      </c>
      <c r="I2" s="68"/>
      <c r="J2" s="68"/>
      <c r="K2" s="68"/>
    </row>
    <row r="3" spans="1:12" ht="17.25" customHeight="1" x14ac:dyDescent="0.2">
      <c r="A3" s="4" t="s">
        <v>7</v>
      </c>
      <c r="C3" s="2"/>
      <c r="D3" s="3"/>
      <c r="E3" s="26" t="s">
        <v>8</v>
      </c>
      <c r="G3" s="2" t="s">
        <v>17</v>
      </c>
      <c r="H3" s="55">
        <v>9</v>
      </c>
      <c r="I3" s="55">
        <v>9</v>
      </c>
      <c r="J3" s="56">
        <v>2024</v>
      </c>
      <c r="K3" s="57"/>
    </row>
    <row r="4" spans="1:12" ht="13.5" thickBot="1" x14ac:dyDescent="0.25">
      <c r="C4" s="2"/>
      <c r="D4" s="4"/>
      <c r="H4" s="33" t="s">
        <v>32</v>
      </c>
      <c r="I4" s="33" t="s">
        <v>33</v>
      </c>
      <c r="J4" s="33" t="s">
        <v>34</v>
      </c>
    </row>
    <row r="5" spans="1:12" ht="34.5" thickBot="1" x14ac:dyDescent="0.25">
      <c r="A5" s="31" t="s">
        <v>13</v>
      </c>
      <c r="B5" s="32" t="s">
        <v>14</v>
      </c>
      <c r="C5" s="24" t="s">
        <v>0</v>
      </c>
      <c r="D5" s="24" t="s">
        <v>12</v>
      </c>
      <c r="E5" s="24" t="s">
        <v>11</v>
      </c>
      <c r="F5" s="24" t="s">
        <v>30</v>
      </c>
      <c r="G5" s="24" t="s">
        <v>1</v>
      </c>
      <c r="H5" s="24" t="s">
        <v>2</v>
      </c>
      <c r="I5" s="24" t="s">
        <v>3</v>
      </c>
      <c r="J5" s="24" t="s">
        <v>9</v>
      </c>
      <c r="K5" s="25" t="s">
        <v>10</v>
      </c>
      <c r="L5" s="24" t="s">
        <v>31</v>
      </c>
    </row>
    <row r="6" spans="1:12" ht="15" x14ac:dyDescent="0.25">
      <c r="A6" s="14">
        <v>2</v>
      </c>
      <c r="B6" s="15">
        <v>1</v>
      </c>
      <c r="C6" s="16" t="s">
        <v>18</v>
      </c>
      <c r="D6" s="34" t="s">
        <v>21</v>
      </c>
      <c r="E6" s="37" t="s">
        <v>47</v>
      </c>
      <c r="F6" s="40" t="s">
        <v>48</v>
      </c>
      <c r="G6" s="51">
        <v>0.4</v>
      </c>
      <c r="H6" s="51">
        <v>0.4</v>
      </c>
      <c r="I6" s="51">
        <v>9.8000000000000007</v>
      </c>
      <c r="J6" s="51">
        <v>47</v>
      </c>
      <c r="K6" s="27"/>
      <c r="L6" s="51">
        <v>41.44</v>
      </c>
    </row>
    <row r="7" spans="1:12" ht="15" x14ac:dyDescent="0.25">
      <c r="A7" s="17"/>
      <c r="B7" s="11"/>
      <c r="C7" s="58"/>
      <c r="D7" s="36" t="s">
        <v>19</v>
      </c>
      <c r="E7" s="39" t="s">
        <v>49</v>
      </c>
      <c r="F7" s="41">
        <v>200</v>
      </c>
      <c r="G7" s="52">
        <v>14.06</v>
      </c>
      <c r="H7" s="52">
        <v>16.8</v>
      </c>
      <c r="I7" s="52">
        <v>35.49</v>
      </c>
      <c r="J7" s="52">
        <v>344.46</v>
      </c>
      <c r="K7" s="30"/>
      <c r="L7" s="52"/>
    </row>
    <row r="8" spans="1:12" ht="15" x14ac:dyDescent="0.25">
      <c r="A8" s="17"/>
      <c r="B8" s="11"/>
      <c r="C8" s="9"/>
      <c r="D8" s="36" t="s">
        <v>20</v>
      </c>
      <c r="E8" s="39" t="s">
        <v>39</v>
      </c>
      <c r="F8" s="42">
        <v>200</v>
      </c>
      <c r="G8" s="52">
        <v>0.11</v>
      </c>
      <c r="H8" s="52">
        <v>0.06</v>
      </c>
      <c r="I8" s="52">
        <v>8.9700000000000006</v>
      </c>
      <c r="J8" s="52">
        <v>36.68</v>
      </c>
      <c r="K8" s="30"/>
      <c r="L8" s="52"/>
    </row>
    <row r="9" spans="1:12" ht="15" x14ac:dyDescent="0.25">
      <c r="A9" s="17"/>
      <c r="B9" s="11"/>
      <c r="C9" s="9"/>
      <c r="D9" s="35" t="s">
        <v>27</v>
      </c>
      <c r="E9" s="38" t="s">
        <v>35</v>
      </c>
      <c r="F9" s="54">
        <v>50</v>
      </c>
      <c r="G9" s="52">
        <v>3.75</v>
      </c>
      <c r="H9" s="52">
        <v>1.45</v>
      </c>
      <c r="I9" s="52">
        <v>25.7</v>
      </c>
      <c r="J9" s="52">
        <v>131</v>
      </c>
      <c r="K9" s="30"/>
      <c r="L9" s="52"/>
    </row>
    <row r="10" spans="1:12" ht="15" x14ac:dyDescent="0.25">
      <c r="A10" s="17"/>
      <c r="B10" s="11"/>
      <c r="C10" s="9"/>
      <c r="D10" s="5"/>
      <c r="E10" s="28"/>
      <c r="F10" s="29"/>
      <c r="G10" s="52"/>
      <c r="H10" s="52"/>
      <c r="I10" s="52"/>
      <c r="J10" s="52"/>
      <c r="K10" s="30"/>
      <c r="L10" s="52"/>
    </row>
    <row r="11" spans="1:12" ht="15" x14ac:dyDescent="0.25">
      <c r="A11" s="18"/>
      <c r="B11" s="12"/>
      <c r="C11" s="6"/>
      <c r="D11" s="53" t="s">
        <v>29</v>
      </c>
      <c r="E11" s="7"/>
      <c r="F11" s="59" t="s">
        <v>50</v>
      </c>
      <c r="G11" s="60">
        <f>SUM(G6:G10)</f>
        <v>18.32</v>
      </c>
      <c r="H11" s="60">
        <f>SUM(H6:H10)</f>
        <v>18.709999999999997</v>
      </c>
      <c r="I11" s="60">
        <f>SUM(I6:I10)</f>
        <v>79.960000000000008</v>
      </c>
      <c r="J11" s="60">
        <f>SUM(J6:J10)</f>
        <v>559.14</v>
      </c>
      <c r="K11" s="61"/>
      <c r="L11" s="60">
        <f>SUM(L6:L10)</f>
        <v>41.44</v>
      </c>
    </row>
    <row r="12" spans="1:12" ht="15" x14ac:dyDescent="0.25">
      <c r="A12" s="19">
        <f>A6</f>
        <v>2</v>
      </c>
      <c r="B12" s="10">
        <v>1</v>
      </c>
      <c r="C12" s="8" t="s">
        <v>22</v>
      </c>
      <c r="D12" s="43" t="s">
        <v>23</v>
      </c>
      <c r="E12" s="39" t="s">
        <v>43</v>
      </c>
      <c r="F12" s="45">
        <v>250</v>
      </c>
      <c r="G12" s="52">
        <v>9.07</v>
      </c>
      <c r="H12" s="52">
        <v>13.69</v>
      </c>
      <c r="I12" s="52">
        <v>29.03</v>
      </c>
      <c r="J12" s="52">
        <v>263.10000000000002</v>
      </c>
      <c r="K12" s="30"/>
      <c r="L12" s="52">
        <v>80.66</v>
      </c>
    </row>
    <row r="13" spans="1:12" ht="15" x14ac:dyDescent="0.25">
      <c r="A13" s="17"/>
      <c r="B13" s="11"/>
      <c r="C13" s="9"/>
      <c r="D13" s="43" t="s">
        <v>24</v>
      </c>
      <c r="E13" s="39" t="s">
        <v>44</v>
      </c>
      <c r="F13" s="45">
        <v>90</v>
      </c>
      <c r="G13" s="52">
        <v>8.58</v>
      </c>
      <c r="H13" s="52">
        <v>8.98</v>
      </c>
      <c r="I13" s="52">
        <v>16.21</v>
      </c>
      <c r="J13" s="52">
        <v>170.2</v>
      </c>
      <c r="K13" s="30"/>
      <c r="L13" s="52"/>
    </row>
    <row r="14" spans="1:12" ht="30" x14ac:dyDescent="0.25">
      <c r="A14" s="17"/>
      <c r="B14" s="11"/>
      <c r="C14" s="9"/>
      <c r="D14" s="43" t="s">
        <v>25</v>
      </c>
      <c r="E14" s="39" t="s">
        <v>38</v>
      </c>
      <c r="F14" s="45">
        <v>153</v>
      </c>
      <c r="G14" s="52">
        <v>3.68</v>
      </c>
      <c r="H14" s="52">
        <v>2.88</v>
      </c>
      <c r="I14" s="52">
        <v>31.96</v>
      </c>
      <c r="J14" s="52">
        <v>176.1</v>
      </c>
      <c r="K14" s="30"/>
      <c r="L14" s="52"/>
    </row>
    <row r="15" spans="1:12" ht="15" x14ac:dyDescent="0.25">
      <c r="A15" s="17"/>
      <c r="B15" s="11"/>
      <c r="C15" s="9"/>
      <c r="D15" s="43" t="s">
        <v>26</v>
      </c>
      <c r="E15" s="39" t="s">
        <v>42</v>
      </c>
      <c r="F15" s="43">
        <v>200</v>
      </c>
      <c r="G15" s="52">
        <v>0.6</v>
      </c>
      <c r="H15" s="52">
        <v>0.1</v>
      </c>
      <c r="I15" s="52">
        <v>20.2</v>
      </c>
      <c r="J15" s="52">
        <v>123.6</v>
      </c>
      <c r="K15" s="30"/>
      <c r="L15" s="52"/>
    </row>
    <row r="16" spans="1:12" ht="15" x14ac:dyDescent="0.25">
      <c r="A16" s="17"/>
      <c r="B16" s="11"/>
      <c r="C16" s="9"/>
      <c r="D16" s="44" t="s">
        <v>27</v>
      </c>
      <c r="E16" s="46" t="s">
        <v>36</v>
      </c>
      <c r="F16" s="44">
        <v>20</v>
      </c>
      <c r="G16" s="52">
        <v>1.52</v>
      </c>
      <c r="H16" s="52">
        <v>0.16</v>
      </c>
      <c r="I16" s="52">
        <v>9.84</v>
      </c>
      <c r="J16" s="52">
        <v>47</v>
      </c>
      <c r="K16" s="30"/>
      <c r="L16" s="52"/>
    </row>
    <row r="17" spans="1:12" ht="15" x14ac:dyDescent="0.25">
      <c r="A17" s="17"/>
      <c r="B17" s="11"/>
      <c r="C17" s="9"/>
      <c r="D17" s="43" t="s">
        <v>28</v>
      </c>
      <c r="E17" s="39" t="s">
        <v>37</v>
      </c>
      <c r="F17" s="43">
        <v>40</v>
      </c>
      <c r="G17" s="52">
        <v>2.64</v>
      </c>
      <c r="H17" s="52">
        <v>0.48</v>
      </c>
      <c r="I17" s="52">
        <v>15.84</v>
      </c>
      <c r="J17" s="52">
        <v>79.2</v>
      </c>
      <c r="K17" s="30"/>
      <c r="L17" s="52"/>
    </row>
    <row r="18" spans="1:12" ht="15" x14ac:dyDescent="0.25">
      <c r="A18" s="17"/>
      <c r="B18" s="11"/>
      <c r="C18" s="9"/>
      <c r="D18" s="47"/>
      <c r="E18" s="48"/>
      <c r="F18" s="49"/>
      <c r="G18" s="52"/>
      <c r="H18" s="52"/>
      <c r="I18" s="52"/>
      <c r="J18" s="52"/>
      <c r="K18" s="30"/>
      <c r="L18" s="52"/>
    </row>
    <row r="19" spans="1:12" ht="15" x14ac:dyDescent="0.25">
      <c r="A19" s="17"/>
      <c r="B19" s="11"/>
      <c r="C19" s="9"/>
      <c r="D19" s="5"/>
      <c r="E19" s="28"/>
      <c r="F19" s="29"/>
      <c r="G19" s="52"/>
      <c r="H19" s="52"/>
      <c r="I19" s="52"/>
      <c r="J19" s="52"/>
      <c r="K19" s="30"/>
      <c r="L19" s="52"/>
    </row>
    <row r="20" spans="1:12" ht="15" x14ac:dyDescent="0.25">
      <c r="A20" s="18"/>
      <c r="B20" s="12"/>
      <c r="C20" s="6"/>
      <c r="D20" s="13" t="s">
        <v>29</v>
      </c>
      <c r="E20" s="7"/>
      <c r="F20" s="62">
        <f>SUM(F12:F19)</f>
        <v>753</v>
      </c>
      <c r="G20" s="60">
        <f>SUM(G12:G19)</f>
        <v>26.09</v>
      </c>
      <c r="H20" s="60">
        <f>SUM(H12:H19)</f>
        <v>26.290000000000003</v>
      </c>
      <c r="I20" s="60">
        <f>SUM(I12:I19)</f>
        <v>123.08000000000001</v>
      </c>
      <c r="J20" s="63">
        <f>SUM(J12:J19)</f>
        <v>859.2</v>
      </c>
      <c r="K20" s="61"/>
      <c r="L20" s="60">
        <f>SUM(L12:L19)</f>
        <v>80.66</v>
      </c>
    </row>
    <row r="21" spans="1:12" ht="15.75" thickBot="1" x14ac:dyDescent="0.25">
      <c r="A21" s="20">
        <f>A6</f>
        <v>2</v>
      </c>
      <c r="B21" s="21">
        <f>B6</f>
        <v>1</v>
      </c>
      <c r="C21" s="69" t="s">
        <v>4</v>
      </c>
      <c r="D21" s="70"/>
      <c r="E21" s="22"/>
      <c r="F21" s="64">
        <f>F11+F20</f>
        <v>1303</v>
      </c>
      <c r="G21" s="64">
        <f>G11+G20</f>
        <v>44.41</v>
      </c>
      <c r="H21" s="64">
        <f>H11+H20</f>
        <v>45</v>
      </c>
      <c r="I21" s="64">
        <f>I11+I20</f>
        <v>203.04000000000002</v>
      </c>
      <c r="J21" s="64">
        <f>J11+J20</f>
        <v>1418.3400000000001</v>
      </c>
      <c r="K21" s="64"/>
      <c r="L21" s="65">
        <f>L11+L20</f>
        <v>122.1</v>
      </c>
    </row>
  </sheetData>
  <mergeCells count="4">
    <mergeCell ref="C1:E1"/>
    <mergeCell ref="H1:K1"/>
    <mergeCell ref="H2:K2"/>
    <mergeCell ref="C21:D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2024-09-06T08:15:23Z</dcterms:modified>
</cp:coreProperties>
</file>