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ПО НОВОМУ ОТПРАВКА 2023г - 2024г\"/>
    </mc:Choice>
  </mc:AlternateContent>
  <bookViews>
    <workbookView xWindow="0" yWindow="0" windowWidth="21840" windowHeight="11955"/>
  </bookViews>
  <sheets>
    <sheet name="16.05.2024" sheetId="2" r:id="rId1"/>
  </sheets>
  <calcPr calcId="162913"/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B13" i="2"/>
  <c r="A13" i="2"/>
  <c r="L12" i="2"/>
  <c r="J12" i="2"/>
  <c r="I12" i="2"/>
  <c r="H12" i="2"/>
  <c r="G12" i="2"/>
  <c r="F12" i="2"/>
  <c r="F21" i="2" s="1"/>
  <c r="L21" i="2" l="1"/>
  <c r="H21" i="2"/>
  <c r="J21" i="2"/>
  <c r="I21" i="2"/>
  <c r="G21" i="2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<sst xmlns="http://schemas.openxmlformats.org/spreadsheetml/2006/main" count="53" uniqueCount="50">
  <si>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</si>
  <si>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</si>
  <si>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</si>
  <si>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</si>
  <si>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</si>
  <si>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</si>
  <si>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</si>
  <si>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</si>
  <si>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</si>
  <si>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</si>
  <si>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</si>
  <si>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</si>
  <si>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</si>
  <si>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</si>
  <si>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</si>
  <si>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</si>
  <si>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</si>
  <si>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</si>
  <si>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</si>
  <si>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</si>
  <si>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</si>
  <si>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</si>
  <si>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</si>
  <si>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</si>
  <si>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</si>
  <si>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</si>
  <si>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</si>
  <si>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</si>
  <si>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</si>
  <si>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</si>
  <si>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</si>
  <si>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</si>
  <si>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</si>
  <si>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</si>
  <si>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</si>
  <si>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</si>
  <si>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</si>
  <si>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Бутерброд с сыром и маслом сливочным</t>
  </si>
  <si>
    <t>50</t>
  </si>
  <si>
    <t>65</t>
  </si>
  <si>
    <t>Какао с молоком</t>
  </si>
  <si>
    <t>Борщ из свежей капусты с картофелем</t>
  </si>
  <si>
    <t>Согласование:</t>
  </si>
  <si>
    <t>Директор</t>
  </si>
  <si>
    <t>Каша геркулесовая молочная вязкая с маслом сливочным</t>
  </si>
  <si>
    <t>Напиток из урюка</t>
  </si>
  <si>
    <t>Овощи тушенные с мясом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</si>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</sst>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2" sqref="I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1" t="s">
        <v>47</v>
      </c>
      <c r="D1" s="62"/>
      <c r="E1" s="62"/>
      <c r="F1" s="51" t="s">
        <v>42</v>
      </c>
      <c r="G1" s="2" t="s">
        <v>15</v>
      </c>
      <c r="H1" s="63" t="s">
        <v>43</v>
      </c>
      <c r="I1" s="63"/>
      <c r="J1" s="63"/>
      <c r="K1" s="63"/>
    </row>
    <row r="2" spans="1:12" ht="18" x14ac:dyDescent="0.2">
      <c r="A2" s="23" t="s">
        <v>5</v>
      </c>
      <c r="C2" s="2"/>
      <c r="G2" s="2" t="s">
        <v>16</v>
      </c>
      <c r="H2" s="63" t="s">
        <v>48</v>
      </c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16</v>
      </c>
      <c r="I3" s="52">
        <v>5</v>
      </c>
      <c r="J3" s="53">
        <v>2024</v>
      </c>
      <c r="K3" s="54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25</v>
      </c>
      <c r="E6" s="38" t="s">
        <v>37</v>
      </c>
      <c r="F6" s="41" t="s">
        <v>38</v>
      </c>
      <c r="G6" s="27">
        <v>6.27</v>
      </c>
      <c r="H6" s="27">
        <v>7.86</v>
      </c>
      <c r="I6" s="27">
        <v>14.83</v>
      </c>
      <c r="J6" s="27">
        <v>155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30" x14ac:dyDescent="0.25">
      <c r="A8" s="17"/>
      <c r="B8" s="11"/>
      <c r="C8" s="9"/>
      <c r="D8" s="37" t="s">
        <v>19</v>
      </c>
      <c r="E8" s="40" t="s">
        <v>44</v>
      </c>
      <c r="F8" s="43" t="s">
        <v>34</v>
      </c>
      <c r="G8" s="30">
        <v>4.99</v>
      </c>
      <c r="H8" s="30">
        <v>7.4</v>
      </c>
      <c r="I8" s="30">
        <v>28.81</v>
      </c>
      <c r="J8" s="30">
        <v>206.3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40</v>
      </c>
      <c r="F9" s="43" t="s">
        <v>35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6">
        <f>SUM(G6:G11)</f>
        <v>20.21</v>
      </c>
      <c r="H12" s="56">
        <f>SUM(H6:H11)</f>
        <v>20.68</v>
      </c>
      <c r="I12" s="56">
        <f>SUM(I6:I11)</f>
        <v>79.66</v>
      </c>
      <c r="J12" s="56">
        <f>SUM(J6:J11)</f>
        <v>590.20000000000005</v>
      </c>
      <c r="K12" s="57"/>
      <c r="L12" s="56">
        <f>SUM(L6:L11)</f>
        <v>39.049999999999997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41</v>
      </c>
      <c r="F13" s="46">
        <v>250</v>
      </c>
      <c r="G13" s="30">
        <v>2.8</v>
      </c>
      <c r="H13" s="30">
        <v>6.92</v>
      </c>
      <c r="I13" s="30">
        <v>16.93</v>
      </c>
      <c r="J13" s="30">
        <v>133.75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200</v>
      </c>
      <c r="G14" s="30">
        <v>14.05</v>
      </c>
      <c r="H14" s="30">
        <v>15.97</v>
      </c>
      <c r="I14" s="30">
        <v>32.799999999999997</v>
      </c>
      <c r="J14" s="30">
        <v>374.45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45</v>
      </c>
      <c r="F15" s="44">
        <v>200</v>
      </c>
      <c r="G15" s="30">
        <v>0.75</v>
      </c>
      <c r="H15" s="30">
        <v>0.06</v>
      </c>
      <c r="I15" s="30">
        <v>15.95</v>
      </c>
      <c r="J15" s="30">
        <v>68.52</v>
      </c>
      <c r="K15" s="31"/>
      <c r="L15" s="30"/>
    </row>
    <row r="16" spans="1:12" ht="15" x14ac:dyDescent="0.25">
      <c r="A16" s="17"/>
      <c r="B16" s="11"/>
      <c r="C16" s="9"/>
      <c r="D16" s="45" t="s">
        <v>25</v>
      </c>
      <c r="E16" s="47" t="s">
        <v>36</v>
      </c>
      <c r="F16" s="45">
        <v>30</v>
      </c>
      <c r="G16" s="30">
        <v>2.2799999999999998</v>
      </c>
      <c r="H16" s="30">
        <v>0.23999999999999996</v>
      </c>
      <c r="I16" s="30">
        <v>14.759999999999998</v>
      </c>
      <c r="J16" s="30">
        <v>70.5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49</v>
      </c>
      <c r="F17" s="44">
        <v>40</v>
      </c>
      <c r="G17" s="30">
        <v>2.64</v>
      </c>
      <c r="H17" s="30">
        <v>0.48</v>
      </c>
      <c r="I17" s="30">
        <v>15.84</v>
      </c>
      <c r="J17" s="30">
        <v>79.2</v>
      </c>
      <c r="K17" s="31"/>
      <c r="L17" s="30"/>
    </row>
    <row r="18" spans="1:12" ht="15" x14ac:dyDescent="0.25">
      <c r="A18" s="17"/>
      <c r="B18" s="11"/>
      <c r="C18" s="9"/>
      <c r="D18" s="48"/>
      <c r="E18" s="49"/>
      <c r="F18" s="50"/>
      <c r="G18" s="30"/>
      <c r="H18" s="30"/>
      <c r="I18" s="30"/>
      <c r="J18" s="30"/>
      <c r="K18" s="31"/>
      <c r="L18" s="30"/>
    </row>
    <row r="19" spans="1:12" ht="15" x14ac:dyDescent="0.25">
      <c r="A19" s="17"/>
      <c r="B19" s="11"/>
      <c r="C19" s="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8"/>
      <c r="B20" s="12"/>
      <c r="C20" s="6"/>
      <c r="D20" s="13" t="s">
        <v>27</v>
      </c>
      <c r="E20" s="7"/>
      <c r="F20" s="56">
        <f>SUM(F13:F19)</f>
        <v>720</v>
      </c>
      <c r="G20" s="56">
        <f>SUM(G13:G19)</f>
        <v>22.520000000000003</v>
      </c>
      <c r="H20" s="56">
        <f>SUM(H13:H19)</f>
        <v>23.669999999999998</v>
      </c>
      <c r="I20" s="56">
        <f>SUM(I13:I19)</f>
        <v>96.28</v>
      </c>
      <c r="J20" s="56">
        <f>SUM(J13:J19)</f>
        <v>726.42000000000007</v>
      </c>
      <c r="K20" s="57"/>
      <c r="L20" s="56">
        <f>SUM(L13:L19)</f>
        <v>80.66</v>
      </c>
    </row>
    <row r="21" spans="1:12" ht="15.75" customHeight="1" thickBot="1" x14ac:dyDescent="0.25">
      <c r="A21" s="20">
        <f>A6</f>
        <v>1</v>
      </c>
      <c r="B21" s="21">
        <f>B6</f>
        <v>4</v>
      </c>
      <c r="C21" s="59" t="s">
        <v>4</v>
      </c>
      <c r="D21" s="60"/>
      <c r="E21" s="22"/>
      <c r="F21" s="58">
        <f>F12+F20</f>
        <v>1220</v>
      </c>
      <c r="G21" s="58">
        <f t="shared" ref="G21:J21" si="0">G12+G20</f>
        <v>42.730000000000004</v>
      </c>
      <c r="H21" s="58">
        <f t="shared" si="0"/>
        <v>44.349999999999994</v>
      </c>
      <c r="I21" s="58">
        <f t="shared" si="0"/>
        <v>175.94</v>
      </c>
      <c r="J21" s="58">
        <f t="shared" si="0"/>
        <v>1316.6200000000001</v>
      </c>
      <c r="K21" s="58"/>
      <c r="L21" s="58">
        <f>L12+L20</f>
        <v>119.71</v>
      </c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2024-05-16T07:28:11Z</dcterms:modified>
</cp:coreProperties>
</file>