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ПО НОВОМУ ОТПРАВКА 2023г - 2024г\"/>
    </mc:Choice>
  </mc:AlternateContent>
  <bookViews>
    <workbookView xWindow="0" yWindow="0" windowWidth="21840" windowHeight="11955"/>
  </bookViews>
  <sheets>
    <sheet name="14.05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J12" i="2"/>
  <c r="I12" i="2"/>
  <c r="H12" i="2"/>
  <c r="G12" i="2"/>
  <c r="F12" i="2"/>
  <c r="F22" i="2" s="1"/>
  <c r="H22" i="2" l="1"/>
  <c r="I22" i="2"/>
  <c r="L22" i="2"/>
  <c r="G22" i="2"/>
  <c r="J22" i="2"/>
</calcChain>
</file>

<file path=xl/sharedStrings.xml><?xml version="1.0" encoding="utf-8"?>
<sst xmlns="http://schemas.openxmlformats.org/spreadsheetml/2006/main" count="55" uniqueCount="50">
  <si>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</si>
  <si>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</si>
  <si>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</si>
  <si>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</si>
  <si>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</si>
  <si>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</si>
  <si>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</si>
  <si>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</si>
  <si>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</si>
  <si>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</si>
  <si>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</si>
  <si>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</si>
  <si>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</si>
  <si>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</si>
  <si>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</si>
  <si>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</si>
  <si>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</si>
  <si>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</si>
  <si>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</si>
  <si>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</si>
  <si>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</si>
  <si>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</si>
  <si>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</si>
  <si>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</si>
  <si>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</si>
  <si>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</si>
  <si>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</si>
  <si>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</si>
  <si>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</si>
  <si>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</si>
  <si>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</si>
  <si>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</si>
  <si>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</si>
  <si>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</si>
  <si>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</si>
  <si>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</si>
  <si>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</si>
  <si>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</si>
  <si>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>Кофейный напиток с молоком</t>
  </si>
  <si>
    <t>Рассольник Ленинградский со сметаной</t>
  </si>
  <si>
    <t>Напиток из изюма и яблок</t>
  </si>
  <si>
    <t>Согласование:</t>
  </si>
  <si>
    <t>Директор</t>
  </si>
  <si>
    <t>Булочка сдобная</t>
  </si>
  <si>
    <t>Каша гречневая молочная вязкая</t>
  </si>
  <si>
    <t>Биточки куриные Солнышко</t>
  </si>
  <si>
    <t>Каша пшеничная вязкая с маслом сливочным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</si>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</sst>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3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9" fontId="13" fillId="4" borderId="17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18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/>
    <xf numFmtId="1" fontId="15" fillId="2" borderId="4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6" fillId="5" borderId="3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vertical="center" wrapText="1"/>
      <protection locked="0"/>
    </xf>
    <xf numFmtId="0" fontId="7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3" sqref="F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57" t="s">
        <v>47</v>
      </c>
      <c r="D1" s="58"/>
      <c r="E1" s="58"/>
      <c r="F1" s="44" t="s">
        <v>41</v>
      </c>
      <c r="G1" s="2" t="s">
        <v>15</v>
      </c>
      <c r="H1" s="59" t="s">
        <v>42</v>
      </c>
      <c r="I1" s="59"/>
      <c r="J1" s="59"/>
      <c r="K1" s="59"/>
    </row>
    <row r="2" spans="1:12" ht="18" x14ac:dyDescent="0.2">
      <c r="A2" s="19" t="s">
        <v>5</v>
      </c>
      <c r="C2" s="2"/>
      <c r="G2" s="2" t="s">
        <v>16</v>
      </c>
      <c r="H2" s="59" t="s">
        <v>48</v>
      </c>
      <c r="I2" s="59"/>
      <c r="J2" s="59"/>
      <c r="K2" s="59"/>
    </row>
    <row r="3" spans="1:12" ht="17.25" customHeight="1" x14ac:dyDescent="0.2">
      <c r="A3" s="4" t="s">
        <v>7</v>
      </c>
      <c r="C3" s="2"/>
      <c r="D3" s="3"/>
      <c r="E3" s="22" t="s">
        <v>8</v>
      </c>
      <c r="G3" s="2" t="s">
        <v>17</v>
      </c>
      <c r="H3" s="49">
        <v>14</v>
      </c>
      <c r="I3" s="49">
        <v>5</v>
      </c>
      <c r="J3" s="50">
        <v>2024</v>
      </c>
      <c r="K3" s="51"/>
    </row>
    <row r="4" spans="1:12" ht="13.5" thickBot="1" x14ac:dyDescent="0.25">
      <c r="C4" s="2"/>
      <c r="D4" s="4"/>
      <c r="H4" s="30" t="s">
        <v>31</v>
      </c>
      <c r="I4" s="30" t="s">
        <v>32</v>
      </c>
      <c r="J4" s="30" t="s">
        <v>33</v>
      </c>
    </row>
    <row r="5" spans="1:12" ht="34.5" thickBot="1" x14ac:dyDescent="0.25">
      <c r="A5" s="28" t="s">
        <v>13</v>
      </c>
      <c r="B5" s="29" t="s">
        <v>14</v>
      </c>
      <c r="C5" s="20" t="s">
        <v>0</v>
      </c>
      <c r="D5" s="20" t="s">
        <v>12</v>
      </c>
      <c r="E5" s="20" t="s">
        <v>11</v>
      </c>
      <c r="F5" s="20" t="s">
        <v>29</v>
      </c>
      <c r="G5" s="20" t="s">
        <v>1</v>
      </c>
      <c r="H5" s="20" t="s">
        <v>2</v>
      </c>
      <c r="I5" s="20" t="s">
        <v>3</v>
      </c>
      <c r="J5" s="20" t="s">
        <v>9</v>
      </c>
      <c r="K5" s="21" t="s">
        <v>10</v>
      </c>
      <c r="L5" s="20" t="s">
        <v>30</v>
      </c>
    </row>
    <row r="6" spans="1:12" ht="15" x14ac:dyDescent="0.25">
      <c r="A6" s="11">
        <v>1</v>
      </c>
      <c r="B6" s="12">
        <v>2</v>
      </c>
      <c r="C6" s="16" t="s">
        <v>18</v>
      </c>
      <c r="D6" s="31" t="s">
        <v>26</v>
      </c>
      <c r="E6" s="34" t="s">
        <v>43</v>
      </c>
      <c r="F6" s="45" t="s">
        <v>37</v>
      </c>
      <c r="G6" s="23">
        <v>7.05</v>
      </c>
      <c r="H6" s="23">
        <v>9.3000000000000007</v>
      </c>
      <c r="I6" s="23">
        <v>16.8</v>
      </c>
      <c r="J6" s="23">
        <v>209</v>
      </c>
      <c r="K6" s="24"/>
      <c r="L6" s="23">
        <v>39.049999999999997</v>
      </c>
    </row>
    <row r="7" spans="1:12" ht="15" x14ac:dyDescent="0.25">
      <c r="A7" s="11"/>
      <c r="B7" s="12"/>
      <c r="C7" s="9"/>
      <c r="D7" s="32" t="s">
        <v>26</v>
      </c>
      <c r="E7" s="35" t="s">
        <v>34</v>
      </c>
      <c r="F7" s="46" t="s">
        <v>37</v>
      </c>
      <c r="G7" s="26">
        <v>3.75</v>
      </c>
      <c r="H7" s="26">
        <v>1.45</v>
      </c>
      <c r="I7" s="26">
        <v>25.7</v>
      </c>
      <c r="J7" s="26">
        <v>131</v>
      </c>
      <c r="K7" s="27"/>
      <c r="L7" s="26"/>
    </row>
    <row r="8" spans="1:12" ht="15" x14ac:dyDescent="0.25">
      <c r="A8" s="11"/>
      <c r="B8" s="12"/>
      <c r="C8" s="9"/>
      <c r="D8" s="33" t="s">
        <v>19</v>
      </c>
      <c r="E8" s="36" t="s">
        <v>44</v>
      </c>
      <c r="F8" s="47" t="s">
        <v>35</v>
      </c>
      <c r="G8" s="26">
        <v>5.92</v>
      </c>
      <c r="H8" s="26">
        <v>5.59</v>
      </c>
      <c r="I8" s="26">
        <v>35.42</v>
      </c>
      <c r="J8" s="26">
        <v>206.46</v>
      </c>
      <c r="K8" s="27"/>
      <c r="L8" s="26"/>
    </row>
    <row r="9" spans="1:12" ht="15" x14ac:dyDescent="0.25">
      <c r="A9" s="11"/>
      <c r="B9" s="12"/>
      <c r="C9" s="9"/>
      <c r="D9" s="33" t="s">
        <v>20</v>
      </c>
      <c r="E9" s="36" t="s">
        <v>38</v>
      </c>
      <c r="F9" s="47" t="s">
        <v>35</v>
      </c>
      <c r="G9" s="26">
        <v>3.17</v>
      </c>
      <c r="H9" s="26">
        <v>2.68</v>
      </c>
      <c r="I9" s="26">
        <v>9.98</v>
      </c>
      <c r="J9" s="26">
        <v>60.1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28</v>
      </c>
      <c r="E12" s="7"/>
      <c r="F12" s="52">
        <f>F6+F7+F8+F9</f>
        <v>500</v>
      </c>
      <c r="G12" s="53">
        <f>SUM(G6:G11)</f>
        <v>19.89</v>
      </c>
      <c r="H12" s="53">
        <f>SUM(H6:H11)</f>
        <v>19.02</v>
      </c>
      <c r="I12" s="53">
        <f>SUM(I6:I11)</f>
        <v>87.9</v>
      </c>
      <c r="J12" s="53">
        <f>SUM(J6:J11)</f>
        <v>606.56000000000006</v>
      </c>
      <c r="K12" s="54"/>
      <c r="L12" s="53">
        <f>SUM(L6:L11)</f>
        <v>39.049999999999997</v>
      </c>
    </row>
    <row r="13" spans="1:12" ht="15" x14ac:dyDescent="0.25">
      <c r="A13" s="10">
        <f>A6</f>
        <v>1</v>
      </c>
      <c r="B13" s="10">
        <f>B6</f>
        <v>2</v>
      </c>
      <c r="C13" s="8" t="s">
        <v>21</v>
      </c>
      <c r="D13" s="37" t="s">
        <v>22</v>
      </c>
      <c r="E13" s="36" t="s">
        <v>39</v>
      </c>
      <c r="F13" s="39">
        <v>205</v>
      </c>
      <c r="G13" s="26">
        <v>5.94</v>
      </c>
      <c r="H13" s="26">
        <v>6.82</v>
      </c>
      <c r="I13" s="26">
        <v>12.56</v>
      </c>
      <c r="J13" s="26">
        <v>93.9</v>
      </c>
      <c r="K13" s="27"/>
      <c r="L13" s="26">
        <v>80.66</v>
      </c>
    </row>
    <row r="14" spans="1:12" ht="15" x14ac:dyDescent="0.25">
      <c r="A14" s="11"/>
      <c r="B14" s="12"/>
      <c r="C14" s="9"/>
      <c r="D14" s="37" t="s">
        <v>23</v>
      </c>
      <c r="E14" s="36" t="s">
        <v>45</v>
      </c>
      <c r="F14" s="39">
        <v>90</v>
      </c>
      <c r="G14" s="26">
        <v>6.01</v>
      </c>
      <c r="H14" s="26">
        <v>11.53</v>
      </c>
      <c r="I14" s="26">
        <v>12.88</v>
      </c>
      <c r="J14" s="26">
        <v>183.45</v>
      </c>
      <c r="K14" s="27"/>
      <c r="L14" s="26"/>
    </row>
    <row r="15" spans="1:12" ht="15" x14ac:dyDescent="0.25">
      <c r="A15" s="11"/>
      <c r="B15" s="12"/>
      <c r="C15" s="9"/>
      <c r="D15" s="48" t="s">
        <v>24</v>
      </c>
      <c r="E15" s="36" t="s">
        <v>46</v>
      </c>
      <c r="F15" s="39">
        <v>153</v>
      </c>
      <c r="G15" s="26">
        <v>6.7</v>
      </c>
      <c r="H15" s="26">
        <v>4.38</v>
      </c>
      <c r="I15" s="26">
        <v>35.99</v>
      </c>
      <c r="J15" s="26">
        <v>227</v>
      </c>
      <c r="K15" s="27"/>
      <c r="L15" s="26"/>
    </row>
    <row r="16" spans="1:12" ht="15" x14ac:dyDescent="0.25">
      <c r="A16" s="11"/>
      <c r="B16" s="12"/>
      <c r="C16" s="9"/>
      <c r="D16" s="37" t="s">
        <v>25</v>
      </c>
      <c r="E16" s="36" t="s">
        <v>40</v>
      </c>
      <c r="F16" s="37">
        <v>200</v>
      </c>
      <c r="G16" s="26">
        <v>0.2</v>
      </c>
      <c r="H16" s="26">
        <v>0.1</v>
      </c>
      <c r="I16" s="26">
        <v>19.82</v>
      </c>
      <c r="J16" s="26">
        <v>68.12</v>
      </c>
      <c r="K16" s="27"/>
      <c r="L16" s="26"/>
    </row>
    <row r="17" spans="1:12" ht="15" x14ac:dyDescent="0.25">
      <c r="A17" s="11"/>
      <c r="B17" s="12"/>
      <c r="C17" s="9"/>
      <c r="D17" s="38" t="s">
        <v>26</v>
      </c>
      <c r="E17" s="40" t="s">
        <v>36</v>
      </c>
      <c r="F17" s="38">
        <v>25</v>
      </c>
      <c r="G17" s="26">
        <v>1.9</v>
      </c>
      <c r="H17" s="26">
        <v>0.2</v>
      </c>
      <c r="I17" s="26">
        <v>12.3</v>
      </c>
      <c r="J17" s="26">
        <v>58.75</v>
      </c>
      <c r="K17" s="27"/>
      <c r="L17" s="26"/>
    </row>
    <row r="18" spans="1:12" ht="15" x14ac:dyDescent="0.25">
      <c r="A18" s="11"/>
      <c r="B18" s="12"/>
      <c r="C18" s="9"/>
      <c r="D18" s="37" t="s">
        <v>27</v>
      </c>
      <c r="E18" s="36" t="s">
        <v>49</v>
      </c>
      <c r="F18" s="37">
        <v>30</v>
      </c>
      <c r="G18" s="26">
        <v>1.98</v>
      </c>
      <c r="H18" s="26">
        <v>0.36</v>
      </c>
      <c r="I18" s="26">
        <v>11.88</v>
      </c>
      <c r="J18" s="26">
        <v>59.4</v>
      </c>
      <c r="K18" s="27"/>
      <c r="L18" s="26"/>
    </row>
    <row r="19" spans="1:12" ht="15" x14ac:dyDescent="0.25">
      <c r="A19" s="11"/>
      <c r="B19" s="12"/>
      <c r="C19" s="9"/>
      <c r="D19" s="41"/>
      <c r="E19" s="42"/>
      <c r="F19" s="43"/>
      <c r="G19" s="26"/>
      <c r="H19" s="26"/>
      <c r="I19" s="26"/>
      <c r="J19" s="26"/>
      <c r="K19" s="27"/>
      <c r="L19" s="26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3"/>
      <c r="B21" s="14"/>
      <c r="C21" s="6"/>
      <c r="D21" s="15" t="s">
        <v>28</v>
      </c>
      <c r="E21" s="7"/>
      <c r="F21" s="53">
        <f>SUM(F13:F20)</f>
        <v>703</v>
      </c>
      <c r="G21" s="53">
        <f>SUM(G13:G20)</f>
        <v>22.729999999999997</v>
      </c>
      <c r="H21" s="53">
        <f>SUM(H13:H20)</f>
        <v>23.39</v>
      </c>
      <c r="I21" s="53">
        <f>SUM(I13:I20)</f>
        <v>105.42999999999999</v>
      </c>
      <c r="J21" s="53">
        <f>SUM(J13:J20)</f>
        <v>690.62</v>
      </c>
      <c r="K21" s="54"/>
      <c r="L21" s="53">
        <f>SUM(L13:L20)</f>
        <v>80.66</v>
      </c>
    </row>
    <row r="22" spans="1:12" ht="15.75" customHeight="1" thickBot="1" x14ac:dyDescent="0.25">
      <c r="A22" s="18">
        <f>A6</f>
        <v>1</v>
      </c>
      <c r="B22" s="18">
        <f>B6</f>
        <v>2</v>
      </c>
      <c r="C22" s="60" t="s">
        <v>4</v>
      </c>
      <c r="D22" s="61"/>
      <c r="E22" s="17"/>
      <c r="F22" s="55">
        <f>F12+F21</f>
        <v>1203</v>
      </c>
      <c r="G22" s="56">
        <f>G12+G21</f>
        <v>42.62</v>
      </c>
      <c r="H22" s="55">
        <f>H12+H21</f>
        <v>42.41</v>
      </c>
      <c r="I22" s="55">
        <f>I12+I21</f>
        <v>193.32999999999998</v>
      </c>
      <c r="J22" s="55">
        <f>J12+J21</f>
        <v>1297.18</v>
      </c>
      <c r="K22" s="55"/>
      <c r="L22" s="55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2024-05-13T12:10:34Z</dcterms:modified>
</cp:coreProperties>
</file>