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МЕНЮ на САЙТ 2024\ПО НОВОМУ ОТПРАВКА 2023г - 2024г\"/>
    </mc:Choice>
  </mc:AlternateContent>
  <bookViews>
    <workbookView xWindow="0" yWindow="0" windowWidth="21840" windowHeight="11955"/>
  </bookViews>
  <sheets>
    <sheet name="08.05.2024г." sheetId="2" r:id="rId1"/>
  </sheets>
  <calcPr calcId="162913"/>
</workbook>
</file>

<file path=xl/calcChain.xml><?xml version="1.0" encoding="utf-8"?>
<calcChain xmlns="http://schemas.openxmlformats.org/spreadsheetml/2006/main">
  <c r="B22" i="2" l="1"/>
  <c r="A22" i="2"/>
  <c r="L21" i="2"/>
  <c r="J21" i="2"/>
  <c r="I21" i="2"/>
  <c r="H21" i="2"/>
  <c r="G21" i="2"/>
  <c r="F21" i="2"/>
  <c r="B13" i="2"/>
  <c r="A13" i="2"/>
  <c r="L12" i="2"/>
  <c r="L22" i="2" s="1"/>
  <c r="J12" i="2"/>
  <c r="I12" i="2"/>
  <c r="H12" i="2"/>
  <c r="G12" i="2"/>
  <c r="F12" i="2"/>
  <c r="F22" i="2" l="1"/>
  <c r="G22" i="2"/>
  <c r="J22" i="2"/>
  <c r="H22" i="2"/>
  <c r="I22" i="2"/>
</calcChain>
</file>

<file path=xl/sharedStrings.xml><?xml version="1.0" encoding="utf-8"?>
<sst xmlns="http://schemas.openxmlformats.org/spreadsheetml/2006/main" count="55" uniqueCount="53">
  <si>
    <t>Прием пищи</t>
  </si>
  <si>
    <t>Белки</t>
  </si>
  <si>
    <t>Жиры</t>
  </si>
  <si>
    <t>Углеводы</t>
  </si>
  <si>
    <t>Итого за день:</t>
  </si>
  <si>
    <t>Типовое примерное меню приготавливаемых блюд</t>
  </si>
  <si>
    <t>Школа</t>
  </si>
  <si>
    <t>Возрастная категория</t>
  </si>
  <si>
    <t>7-11 лет</t>
  </si>
  <si>
    <t>Калорийность</t>
  </si>
  <si>
    <t>№ рецептуры</t>
  </si>
  <si>
    <t>Блюда</t>
  </si>
  <si>
    <t>Раздел меню</t>
  </si>
  <si>
    <t>Неделя</t>
  </si>
  <si>
    <t>День недели</t>
  </si>
  <si>
    <t>должность</t>
  </si>
  <si>
    <t>фамилия</t>
  </si>
  <si>
    <t>дата</t>
  </si>
  <si>
    <t>Завтрак</t>
  </si>
  <si>
    <t>гор.блюдо</t>
  </si>
  <si>
    <t>гор.напиток</t>
  </si>
  <si>
    <t>фрукты</t>
  </si>
  <si>
    <t>Обед</t>
  </si>
  <si>
    <t>1 блюдо</t>
  </si>
  <si>
    <t>2 блюдо</t>
  </si>
  <si>
    <t>напиток</t>
  </si>
  <si>
    <t>хлеб бел.</t>
  </si>
  <si>
    <t>хлеб черн.</t>
  </si>
  <si>
    <t>итого</t>
  </si>
  <si>
    <t>Вес блюда, г</t>
  </si>
  <si>
    <t>Цена</t>
  </si>
  <si>
    <t>день</t>
  </si>
  <si>
    <t>месяц</t>
  </si>
  <si>
    <t>год</t>
  </si>
  <si>
    <t>Батон нарезной</t>
  </si>
  <si>
    <t>Чай с сахаром и лимоном</t>
  </si>
  <si>
    <t>200</t>
  </si>
  <si>
    <t>Хлеб пшеничный</t>
  </si>
  <si>
    <t>Яблоки</t>
  </si>
  <si>
    <t>100</t>
  </si>
  <si>
    <t>Согласование:</t>
  </si>
  <si>
    <t>Директор</t>
  </si>
  <si>
    <t>МБОУ "Средняя общеобразовательная школа №26 с углубленным изучением отдельных предметов" НМР РТ</t>
  </si>
  <si>
    <t>Хайруллина Ч.М.</t>
  </si>
  <si>
    <t>Каша пшенная молочная вязкая с маслом сливочным</t>
  </si>
  <si>
    <t>155</t>
  </si>
  <si>
    <t>45</t>
  </si>
  <si>
    <t>Суп гороховы с гренками</t>
  </si>
  <si>
    <t>Котлеты Здоровье из куриных грудок</t>
  </si>
  <si>
    <t>Каша гречневая вязкая с маслом сливочным</t>
  </si>
  <si>
    <t>Напиток из сухофруктов</t>
  </si>
  <si>
    <t>гарнир</t>
  </si>
  <si>
    <t>Хлеб рдарницкий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</si>
</sst>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6" x14ac:knownFonts="1">
    <font>
      <sz val="11"/>
      <color theme="1"/>
      <name val="Calibri"/>
      <scheme val="minor"/>
    </font>
    <font>
      <b/>
      <sz val="11"/>
      <color theme="1"/>
      <name val="Calibri"/>
      <scheme val="minor"/>
    </font>
    <font>
      <sz val="10"/>
      <color theme="1"/>
      <name val="Arial"/>
    </font>
    <font>
      <sz val="10"/>
      <color rgb="FF4C4C4C"/>
      <name val="Arial"/>
    </font>
    <font>
      <sz val="10"/>
      <color rgb="FF2D2D2D"/>
      <name val="Arial"/>
    </font>
    <font>
      <i/>
      <sz val="11"/>
      <color theme="1"/>
      <name val="Calibri"/>
      <scheme val="minor"/>
    </font>
    <font>
      <b/>
      <sz val="10"/>
      <color rgb="FF2D2D2D"/>
      <name val="Arial"/>
    </font>
    <font>
      <b/>
      <sz val="14"/>
      <color rgb="FF4C4C4C"/>
      <name val="Arial"/>
    </font>
    <font>
      <b/>
      <sz val="8"/>
      <color theme="1"/>
      <name val="Arial"/>
    </font>
    <font>
      <b/>
      <sz val="8"/>
      <color rgb="FF2D2D2D"/>
      <name val="Arial"/>
    </font>
    <font>
      <i/>
      <sz val="8"/>
      <color theme="1"/>
      <name val="Arial"/>
    </font>
    <font>
      <sz val="10"/>
      <color theme="1"/>
      <name val="Times New Roman"/>
      <family val="1"/>
      <charset val="204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5"/>
      </patternFill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/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 style="thin">
        <color auto="1"/>
      </right>
      <top style="thin">
        <color auto="1"/>
      </top>
      <bottom/>
      <diagonal/>
    </border>
    <border>
      <left style="medium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/>
      <top style="thin">
        <color auto="1"/>
      </top>
      <bottom style="medium">
        <color auto="1"/>
      </bottom>
      <diagonal/>
    </border>
    <border>
      <left/>
      <right style="thin">
        <color auto="1"/>
      </right>
      <top style="thin">
        <color auto="1"/>
      </top>
      <bottom style="medium">
        <color auto="1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5">
    <xf numFmtId="0" fontId="0" fillId="0" borderId="0" xfId="0"/>
    <xf numFmtId="0" fontId="2" fillId="0" borderId="0" xfId="0" applyFont="1" applyAlignment="1">
      <alignment horizontal="left"/>
    </xf>
    <xf numFmtId="0" fontId="2" fillId="0" borderId="0" xfId="0" applyFont="1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horizontal="left" vertical="center"/>
    </xf>
    <xf numFmtId="0" fontId="0" fillId="2" borderId="2" xfId="0" applyFill="1" applyBorder="1" applyProtection="1">
      <protection locked="0"/>
    </xf>
    <xf numFmtId="0" fontId="0" fillId="0" borderId="4" xfId="0" applyBorder="1"/>
    <xf numFmtId="0" fontId="2" fillId="0" borderId="2" xfId="0" applyFont="1" applyBorder="1" applyAlignment="1">
      <alignment vertical="top" wrapText="1"/>
    </xf>
    <xf numFmtId="0" fontId="0" fillId="0" borderId="5" xfId="0" applyBorder="1"/>
    <xf numFmtId="0" fontId="0" fillId="0" borderId="6" xfId="0" applyBorder="1"/>
    <xf numFmtId="0" fontId="2" fillId="0" borderId="5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2" fillId="0" borderId="8" xfId="0" applyFont="1" applyBorder="1" applyAlignment="1">
      <alignment horizontal="center"/>
    </xf>
    <xf numFmtId="0" fontId="5" fillId="0" borderId="2" xfId="0" applyFont="1" applyBorder="1" applyAlignment="1" applyProtection="1">
      <alignment horizontal="right"/>
      <protection locked="0"/>
    </xf>
    <xf numFmtId="0" fontId="2" fillId="0" borderId="12" xfId="0" applyFont="1" applyBorder="1" applyAlignment="1">
      <alignment horizontal="center"/>
    </xf>
    <xf numFmtId="0" fontId="2" fillId="0" borderId="13" xfId="0" applyFont="1" applyBorder="1" applyAlignment="1">
      <alignment horizontal="center"/>
    </xf>
    <xf numFmtId="0" fontId="0" fillId="0" borderId="14" xfId="0" applyBorder="1"/>
    <xf numFmtId="0" fontId="2" fillId="0" borderId="16" xfId="0" applyFont="1" applyBorder="1" applyAlignment="1">
      <alignment horizontal="center"/>
    </xf>
    <xf numFmtId="0" fontId="2" fillId="0" borderId="18" xfId="0" applyFont="1" applyBorder="1" applyAlignment="1">
      <alignment horizontal="center"/>
    </xf>
    <xf numFmtId="0" fontId="2" fillId="0" borderId="19" xfId="0" applyFont="1" applyBorder="1" applyAlignment="1">
      <alignment horizontal="center"/>
    </xf>
    <xf numFmtId="0" fontId="2" fillId="3" borderId="20" xfId="0" applyFont="1" applyFill="1" applyBorder="1" applyAlignment="1">
      <alignment horizontal="center"/>
    </xf>
    <xf numFmtId="0" fontId="2" fillId="3" borderId="3" xfId="0" applyFont="1" applyFill="1" applyBorder="1" applyAlignment="1">
      <alignment horizontal="center"/>
    </xf>
    <xf numFmtId="0" fontId="2" fillId="3" borderId="3" xfId="0" applyFont="1" applyFill="1" applyBorder="1" applyAlignment="1">
      <alignment vertical="top" wrapText="1"/>
    </xf>
    <xf numFmtId="0" fontId="7" fillId="0" borderId="0" xfId="0" applyFont="1" applyAlignment="1">
      <alignment horizontal="left" vertical="center"/>
    </xf>
    <xf numFmtId="0" fontId="9" fillId="0" borderId="10" xfId="0" applyFont="1" applyBorder="1" applyAlignment="1">
      <alignment horizontal="center" vertical="center" wrapText="1"/>
    </xf>
    <xf numFmtId="0" fontId="9" fillId="0" borderId="11" xfId="0" applyFont="1" applyBorder="1" applyAlignment="1">
      <alignment horizontal="center" vertical="center" wrapText="1"/>
    </xf>
    <xf numFmtId="0" fontId="2" fillId="2" borderId="2" xfId="0" applyFont="1" applyFill="1" applyBorder="1" applyProtection="1"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15" xfId="0" applyFont="1" applyFill="1" applyBorder="1" applyAlignment="1" applyProtection="1">
      <alignment horizontal="center" vertical="top" wrapText="1"/>
      <protection locked="0"/>
    </xf>
    <xf numFmtId="0" fontId="2" fillId="2" borderId="2" xfId="0" applyFont="1" applyFill="1" applyBorder="1" applyAlignment="1" applyProtection="1">
      <alignment vertical="top" wrapText="1"/>
      <protection locked="0"/>
    </xf>
    <xf numFmtId="0" fontId="2" fillId="2" borderId="2" xfId="0" applyFont="1" applyFill="1" applyBorder="1" applyAlignment="1" applyProtection="1">
      <alignment horizontal="center" vertical="top" wrapText="1"/>
      <protection locked="0"/>
    </xf>
    <xf numFmtId="0" fontId="2" fillId="2" borderId="17" xfId="0" applyFont="1" applyFill="1" applyBorder="1" applyAlignment="1" applyProtection="1">
      <alignment horizontal="center" vertical="top" wrapText="1"/>
      <protection locked="0"/>
    </xf>
    <xf numFmtId="0" fontId="8" fillId="0" borderId="9" xfId="0" applyFont="1" applyBorder="1" applyAlignment="1">
      <alignment horizontal="center" vertical="center" wrapText="1"/>
    </xf>
    <xf numFmtId="0" fontId="8" fillId="0" borderId="10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top"/>
    </xf>
    <xf numFmtId="0" fontId="11" fillId="4" borderId="1" xfId="0" applyFont="1" applyFill="1" applyBorder="1"/>
    <xf numFmtId="0" fontId="11" fillId="4" borderId="4" xfId="0" applyFont="1" applyFill="1" applyBorder="1"/>
    <xf numFmtId="0" fontId="11" fillId="4" borderId="2" xfId="0" applyFont="1" applyFill="1" applyBorder="1"/>
    <xf numFmtId="0" fontId="12" fillId="4" borderId="1" xfId="0" applyFont="1" applyFill="1" applyBorder="1" applyAlignment="1">
      <alignment vertical="center" wrapText="1"/>
    </xf>
    <xf numFmtId="0" fontId="12" fillId="4" borderId="4" xfId="0" applyFont="1" applyFill="1" applyBorder="1" applyAlignment="1">
      <alignment vertical="center" wrapText="1"/>
    </xf>
    <xf numFmtId="0" fontId="12" fillId="4" borderId="2" xfId="0" applyFont="1" applyFill="1" applyBorder="1" applyAlignment="1">
      <alignment vertical="center" wrapText="1"/>
    </xf>
    <xf numFmtId="0" fontId="0" fillId="4" borderId="2" xfId="0" applyFill="1" applyBorder="1"/>
    <xf numFmtId="0" fontId="0" fillId="4" borderId="5" xfId="0" applyFill="1" applyBorder="1"/>
    <xf numFmtId="0" fontId="0" fillId="4" borderId="2" xfId="0" applyFill="1" applyBorder="1" applyAlignment="1">
      <alignment horizontal="right"/>
    </xf>
    <xf numFmtId="0" fontId="12" fillId="4" borderId="5" xfId="0" applyFont="1" applyFill="1" applyBorder="1" applyAlignment="1">
      <alignment vertical="center" wrapText="1"/>
    </xf>
    <xf numFmtId="0" fontId="0" fillId="2" borderId="4" xfId="0" applyFill="1" applyBorder="1" applyProtection="1">
      <protection locked="0"/>
    </xf>
    <xf numFmtId="0" fontId="2" fillId="2" borderId="4" xfId="0" applyFont="1" applyFill="1" applyBorder="1" applyAlignment="1" applyProtection="1">
      <alignment vertical="top" wrapText="1"/>
      <protection locked="0"/>
    </xf>
    <xf numFmtId="0" fontId="2" fillId="2" borderId="4" xfId="0" applyFont="1" applyFill="1" applyBorder="1" applyAlignment="1" applyProtection="1">
      <alignment horizontal="center" vertical="top" wrapText="1"/>
      <protection locked="0"/>
    </xf>
    <xf numFmtId="0" fontId="13" fillId="0" borderId="0" xfId="0" applyFont="1" applyAlignment="1">
      <alignment horizontal="right"/>
    </xf>
    <xf numFmtId="49" fontId="12" fillId="4" borderId="23" xfId="0" applyNumberFormat="1" applyFont="1" applyFill="1" applyBorder="1" applyAlignment="1" applyProtection="1">
      <alignment horizontal="right"/>
      <protection locked="0"/>
    </xf>
    <xf numFmtId="49" fontId="12" fillId="4" borderId="8" xfId="0" applyNumberFormat="1" applyFont="1" applyFill="1" applyBorder="1" applyAlignment="1" applyProtection="1">
      <alignment horizontal="right"/>
      <protection locked="0"/>
    </xf>
    <xf numFmtId="49" fontId="12" fillId="4" borderId="24" xfId="0" applyNumberFormat="1" applyFont="1" applyFill="1" applyBorder="1" applyAlignment="1" applyProtection="1">
      <alignment horizontal="right"/>
      <protection locked="0"/>
    </xf>
    <xf numFmtId="1" fontId="14" fillId="2" borderId="4" xfId="0" applyNumberFormat="1" applyFont="1" applyFill="1" applyBorder="1" applyAlignment="1" applyProtection="1">
      <alignment horizontal="center" vertical="center"/>
      <protection locked="0"/>
    </xf>
    <xf numFmtId="1" fontId="14" fillId="2" borderId="2" xfId="0" applyNumberFormat="1" applyFont="1" applyFill="1" applyBorder="1" applyAlignment="1" applyProtection="1">
      <alignment horizontal="center" vertical="center"/>
      <protection locked="0"/>
    </xf>
    <xf numFmtId="0" fontId="14" fillId="0" borderId="0" xfId="0" applyFont="1" applyFill="1" applyBorder="1" applyAlignment="1" applyProtection="1">
      <alignment horizontal="left" vertical="center"/>
    </xf>
    <xf numFmtId="49" fontId="15" fillId="0" borderId="2" xfId="0" applyNumberFormat="1" applyFont="1" applyBorder="1" applyAlignment="1">
      <alignment horizontal="center" vertical="top" wrapText="1"/>
    </xf>
    <xf numFmtId="0" fontId="15" fillId="0" borderId="2" xfId="0" applyFont="1" applyBorder="1" applyAlignment="1">
      <alignment horizontal="center" vertical="top" wrapText="1"/>
    </xf>
    <xf numFmtId="0" fontId="15" fillId="5" borderId="2" xfId="0" applyFont="1" applyFill="1" applyBorder="1" applyAlignment="1">
      <alignment horizontal="center" vertical="top" wrapText="1"/>
    </xf>
    <xf numFmtId="0" fontId="15" fillId="0" borderId="17" xfId="0" applyFont="1" applyBorder="1" applyAlignment="1">
      <alignment horizontal="center" vertical="top" wrapText="1"/>
    </xf>
    <xf numFmtId="0" fontId="15" fillId="3" borderId="3" xfId="0" applyFont="1" applyFill="1" applyBorder="1" applyAlignment="1">
      <alignment horizontal="center" vertical="top" wrapText="1"/>
    </xf>
    <xf numFmtId="0" fontId="6" fillId="3" borderId="21" xfId="0" applyFont="1" applyFill="1" applyBorder="1" applyAlignment="1">
      <alignment horizontal="center" vertical="center" wrapText="1"/>
    </xf>
    <xf numFmtId="0" fontId="1" fillId="3" borderId="22" xfId="0" applyFont="1" applyFill="1" applyBorder="1" applyAlignment="1">
      <alignment horizontal="center" vertical="center" wrapText="1"/>
    </xf>
    <xf numFmtId="0" fontId="14" fillId="2" borderId="2" xfId="0" applyFont="1" applyFill="1" applyBorder="1" applyAlignment="1" applyProtection="1">
      <alignment horizontal="center" vertical="center" wrapText="1"/>
      <protection locked="0"/>
    </xf>
    <xf numFmtId="0" fontId="14" fillId="0" borderId="2" xfId="0" applyFont="1" applyBorder="1" applyAlignment="1" applyProtection="1">
      <alignment horizontal="center" vertical="center" wrapText="1"/>
      <protection locked="0"/>
    </xf>
    <xf numFmtId="0" fontId="14" fillId="2" borderId="2" xfId="0" applyFont="1" applyFill="1" applyBorder="1" applyAlignment="1" applyProtection="1">
      <alignment horizontal="left" vertical="center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Arial"/>
        <a:cs typeface="Arial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Arial"/>
        <a:cs typeface="Arial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2"/>
  <sheetViews>
    <sheetView tabSelected="1" workbookViewId="0">
      <pane xSplit="4" ySplit="5" topLeftCell="E6" activePane="bottomRight" state="frozen"/>
      <selection pane="topRight" activeCell="E1" sqref="E1"/>
      <selection pane="bottomLeft" activeCell="A6" sqref="A6"/>
      <selection pane="bottomRight" activeCell="E29" sqref="E29"/>
    </sheetView>
  </sheetViews>
  <sheetFormatPr defaultRowHeight="12.75" x14ac:dyDescent="0.2"/>
  <cols>
    <col min="1" max="1" width="4.7109375" style="2" customWidth="1"/>
    <col min="2" max="2" width="5.28515625" style="2" customWidth="1"/>
    <col min="3" max="3" width="9.140625" style="1"/>
    <col min="4" max="4" width="11.5703125" style="1" customWidth="1"/>
    <col min="5" max="5" width="52.5703125" style="2" customWidth="1"/>
    <col min="6" max="6" width="14" style="2" customWidth="1"/>
    <col min="7" max="7" width="10" style="2" customWidth="1"/>
    <col min="8" max="8" width="7.5703125" style="2" customWidth="1"/>
    <col min="9" max="9" width="6.85546875" style="2" customWidth="1"/>
    <col min="10" max="10" width="8.140625" style="2" customWidth="1"/>
    <col min="11" max="11" width="10" style="2" customWidth="1"/>
    <col min="12" max="16384" width="9.140625" style="2"/>
  </cols>
  <sheetData>
    <row r="1" spans="1:12" ht="29.25" customHeight="1" x14ac:dyDescent="0.2">
      <c r="A1" s="1" t="s">
        <v>6</v>
      </c>
      <c r="C1" s="62" t="s">
        <v>42</v>
      </c>
      <c r="D1" s="63"/>
      <c r="E1" s="63"/>
      <c r="F1" s="48" t="s">
        <v>40</v>
      </c>
      <c r="G1" s="2" t="s">
        <v>15</v>
      </c>
      <c r="H1" s="64" t="s">
        <v>41</v>
      </c>
      <c r="I1" s="64"/>
      <c r="J1" s="64"/>
      <c r="K1" s="64"/>
    </row>
    <row r="2" spans="1:12" ht="18" x14ac:dyDescent="0.2">
      <c r="A2" s="23" t="s">
        <v>5</v>
      </c>
      <c r="C2" s="2"/>
      <c r="G2" s="2" t="s">
        <v>16</v>
      </c>
      <c r="H2" s="64" t="s">
        <v>43</v>
      </c>
      <c r="I2" s="64"/>
      <c r="J2" s="64"/>
      <c r="K2" s="64"/>
    </row>
    <row r="3" spans="1:12" ht="17.25" customHeight="1" x14ac:dyDescent="0.2">
      <c r="A3" s="4" t="s">
        <v>7</v>
      </c>
      <c r="C3" s="2"/>
      <c r="D3" s="3"/>
      <c r="E3" s="26" t="s">
        <v>8</v>
      </c>
      <c r="G3" s="2" t="s">
        <v>17</v>
      </c>
      <c r="H3" s="52">
        <v>8</v>
      </c>
      <c r="I3" s="52">
        <v>5</v>
      </c>
      <c r="J3" s="53">
        <v>2024</v>
      </c>
      <c r="K3" s="54"/>
    </row>
    <row r="4" spans="1:12" ht="13.5" thickBot="1" x14ac:dyDescent="0.25">
      <c r="C4" s="2"/>
      <c r="D4" s="4"/>
      <c r="H4" s="34" t="s">
        <v>31</v>
      </c>
      <c r="I4" s="34" t="s">
        <v>32</v>
      </c>
      <c r="J4" s="34" t="s">
        <v>33</v>
      </c>
    </row>
    <row r="5" spans="1:12" ht="34.5" thickBot="1" x14ac:dyDescent="0.25">
      <c r="A5" s="32" t="s">
        <v>13</v>
      </c>
      <c r="B5" s="33" t="s">
        <v>14</v>
      </c>
      <c r="C5" s="24" t="s">
        <v>0</v>
      </c>
      <c r="D5" s="24" t="s">
        <v>12</v>
      </c>
      <c r="E5" s="24" t="s">
        <v>11</v>
      </c>
      <c r="F5" s="24" t="s">
        <v>29</v>
      </c>
      <c r="G5" s="24" t="s">
        <v>1</v>
      </c>
      <c r="H5" s="24" t="s">
        <v>2</v>
      </c>
      <c r="I5" s="24" t="s">
        <v>3</v>
      </c>
      <c r="J5" s="24" t="s">
        <v>9</v>
      </c>
      <c r="K5" s="25" t="s">
        <v>10</v>
      </c>
      <c r="L5" s="24" t="s">
        <v>30</v>
      </c>
    </row>
    <row r="6" spans="1:12" ht="15" x14ac:dyDescent="0.25">
      <c r="A6" s="14">
        <v>1</v>
      </c>
      <c r="B6" s="15">
        <v>3</v>
      </c>
      <c r="C6" s="16" t="s">
        <v>18</v>
      </c>
      <c r="D6" s="35" t="s">
        <v>21</v>
      </c>
      <c r="E6" s="38" t="s">
        <v>38</v>
      </c>
      <c r="F6" s="49" t="s">
        <v>39</v>
      </c>
      <c r="G6" s="27">
        <v>0.4</v>
      </c>
      <c r="H6" s="27">
        <v>0.4</v>
      </c>
      <c r="I6" s="27">
        <v>9.8000000000000007</v>
      </c>
      <c r="J6" s="27">
        <v>47</v>
      </c>
      <c r="K6" s="28"/>
      <c r="L6" s="27">
        <v>39.049999999999997</v>
      </c>
    </row>
    <row r="7" spans="1:12" ht="15" x14ac:dyDescent="0.25">
      <c r="A7" s="17"/>
      <c r="B7" s="11"/>
      <c r="C7" s="9"/>
      <c r="D7" s="36" t="s">
        <v>26</v>
      </c>
      <c r="E7" s="39" t="s">
        <v>34</v>
      </c>
      <c r="F7" s="50" t="s">
        <v>46</v>
      </c>
      <c r="G7" s="30">
        <v>3.38</v>
      </c>
      <c r="H7" s="30">
        <v>1.31</v>
      </c>
      <c r="I7" s="30">
        <v>23.13</v>
      </c>
      <c r="J7" s="30">
        <v>117.9</v>
      </c>
      <c r="K7" s="31"/>
      <c r="L7" s="30"/>
    </row>
    <row r="8" spans="1:12" ht="15" x14ac:dyDescent="0.25">
      <c r="A8" s="17"/>
      <c r="B8" s="11"/>
      <c r="C8" s="9"/>
      <c r="D8" s="37" t="s">
        <v>19</v>
      </c>
      <c r="E8" s="40" t="s">
        <v>44</v>
      </c>
      <c r="F8" s="51" t="s">
        <v>45</v>
      </c>
      <c r="G8" s="30">
        <v>11.26</v>
      </c>
      <c r="H8" s="30">
        <v>14.01</v>
      </c>
      <c r="I8" s="30">
        <v>23.68</v>
      </c>
      <c r="J8" s="30">
        <v>247.8</v>
      </c>
      <c r="K8" s="31"/>
      <c r="L8" s="30"/>
    </row>
    <row r="9" spans="1:12" ht="15" x14ac:dyDescent="0.25">
      <c r="A9" s="17"/>
      <c r="B9" s="11"/>
      <c r="C9" s="9"/>
      <c r="D9" s="37" t="s">
        <v>20</v>
      </c>
      <c r="E9" s="40" t="s">
        <v>35</v>
      </c>
      <c r="F9" s="51" t="s">
        <v>36</v>
      </c>
      <c r="G9" s="30">
        <v>0.13</v>
      </c>
      <c r="H9" s="30">
        <v>0.02</v>
      </c>
      <c r="I9" s="30">
        <v>8.1999999999999993</v>
      </c>
      <c r="J9" s="30">
        <v>34.020000000000003</v>
      </c>
      <c r="K9" s="31"/>
      <c r="L9" s="30"/>
    </row>
    <row r="10" spans="1:12" ht="15" x14ac:dyDescent="0.25">
      <c r="A10" s="17"/>
      <c r="B10" s="11"/>
      <c r="C10" s="9"/>
      <c r="D10" s="5"/>
      <c r="E10" s="29"/>
      <c r="F10" s="30"/>
      <c r="G10" s="30"/>
      <c r="H10" s="30"/>
      <c r="I10" s="30"/>
      <c r="J10" s="30"/>
      <c r="K10" s="31"/>
      <c r="L10" s="30"/>
    </row>
    <row r="11" spans="1:12" ht="15" x14ac:dyDescent="0.25">
      <c r="A11" s="17"/>
      <c r="B11" s="11"/>
      <c r="C11" s="9"/>
      <c r="D11" s="5"/>
      <c r="E11" s="29"/>
      <c r="F11" s="30"/>
      <c r="G11" s="30"/>
      <c r="H11" s="30"/>
      <c r="I11" s="30"/>
      <c r="J11" s="30"/>
      <c r="K11" s="31"/>
      <c r="L11" s="30"/>
    </row>
    <row r="12" spans="1:12" ht="15" x14ac:dyDescent="0.25">
      <c r="A12" s="18"/>
      <c r="B12" s="12"/>
      <c r="C12" s="6"/>
      <c r="D12" s="13" t="s">
        <v>28</v>
      </c>
      <c r="E12" s="7"/>
      <c r="F12" s="55">
        <f>F6+F7+F8+F9</f>
        <v>500</v>
      </c>
      <c r="G12" s="56">
        <f>SUM(G6:G11)</f>
        <v>15.17</v>
      </c>
      <c r="H12" s="56">
        <f>SUM(H6:H11)</f>
        <v>15.739999999999998</v>
      </c>
      <c r="I12" s="56">
        <f>SUM(I6:I11)</f>
        <v>64.81</v>
      </c>
      <c r="J12" s="57">
        <f>SUM(J6:J11)</f>
        <v>446.72</v>
      </c>
      <c r="K12" s="58"/>
      <c r="L12" s="56">
        <f>SUM(L6:L11)</f>
        <v>39.049999999999997</v>
      </c>
    </row>
    <row r="13" spans="1:12" ht="15" x14ac:dyDescent="0.25">
      <c r="A13" s="19">
        <f>A6</f>
        <v>1</v>
      </c>
      <c r="B13" s="10">
        <f>B6</f>
        <v>3</v>
      </c>
      <c r="C13" s="8" t="s">
        <v>22</v>
      </c>
      <c r="D13" s="41" t="s">
        <v>23</v>
      </c>
      <c r="E13" s="40" t="s">
        <v>47</v>
      </c>
      <c r="F13" s="43">
        <v>205</v>
      </c>
      <c r="G13" s="30">
        <v>7.24</v>
      </c>
      <c r="H13" s="30">
        <v>7.96</v>
      </c>
      <c r="I13" s="30">
        <v>30.41</v>
      </c>
      <c r="J13" s="30">
        <v>250.82</v>
      </c>
      <c r="K13" s="31"/>
      <c r="L13" s="30">
        <v>80.66</v>
      </c>
    </row>
    <row r="14" spans="1:12" ht="15" x14ac:dyDescent="0.25">
      <c r="A14" s="17"/>
      <c r="B14" s="11"/>
      <c r="C14" s="9"/>
      <c r="D14" s="41" t="s">
        <v>24</v>
      </c>
      <c r="E14" s="40" t="s">
        <v>48</v>
      </c>
      <c r="F14" s="43">
        <v>90</v>
      </c>
      <c r="G14" s="30">
        <v>11.2</v>
      </c>
      <c r="H14" s="30">
        <v>10.96</v>
      </c>
      <c r="I14" s="30">
        <v>24.82</v>
      </c>
      <c r="J14" s="30">
        <v>229.63</v>
      </c>
      <c r="K14" s="31"/>
      <c r="L14" s="30"/>
    </row>
    <row r="15" spans="1:12" ht="15" x14ac:dyDescent="0.25">
      <c r="A15" s="17"/>
      <c r="B15" s="11"/>
      <c r="C15" s="9"/>
      <c r="D15" s="41" t="s">
        <v>51</v>
      </c>
      <c r="E15" s="40" t="s">
        <v>49</v>
      </c>
      <c r="F15" s="43">
        <v>153</v>
      </c>
      <c r="G15" s="30">
        <v>4.5999999999999996</v>
      </c>
      <c r="H15" s="30">
        <v>7.19</v>
      </c>
      <c r="I15" s="30">
        <v>20.56</v>
      </c>
      <c r="J15" s="30">
        <v>165.3</v>
      </c>
      <c r="K15" s="31"/>
      <c r="L15" s="30"/>
    </row>
    <row r="16" spans="1:12" ht="15" x14ac:dyDescent="0.25">
      <c r="A16" s="17"/>
      <c r="B16" s="11"/>
      <c r="C16" s="9"/>
      <c r="D16" s="41" t="s">
        <v>25</v>
      </c>
      <c r="E16" s="40" t="s">
        <v>50</v>
      </c>
      <c r="F16" s="41">
        <v>200</v>
      </c>
      <c r="G16" s="30">
        <v>0.7</v>
      </c>
      <c r="H16" s="30">
        <v>0.1</v>
      </c>
      <c r="I16" s="30">
        <v>22.03</v>
      </c>
      <c r="J16" s="30">
        <v>92.9</v>
      </c>
      <c r="K16" s="31"/>
      <c r="L16" s="30"/>
    </row>
    <row r="17" spans="1:12" ht="15" x14ac:dyDescent="0.25">
      <c r="A17" s="17"/>
      <c r="B17" s="11"/>
      <c r="C17" s="9"/>
      <c r="D17" s="42" t="s">
        <v>26</v>
      </c>
      <c r="E17" s="44" t="s">
        <v>37</v>
      </c>
      <c r="F17" s="42">
        <v>25</v>
      </c>
      <c r="G17" s="30">
        <v>1.9</v>
      </c>
      <c r="H17" s="30">
        <v>0.2</v>
      </c>
      <c r="I17" s="30">
        <v>12.3</v>
      </c>
      <c r="J17" s="30">
        <v>58.75</v>
      </c>
      <c r="K17" s="31"/>
      <c r="L17" s="30"/>
    </row>
    <row r="18" spans="1:12" ht="15" x14ac:dyDescent="0.25">
      <c r="A18" s="17"/>
      <c r="B18" s="11"/>
      <c r="C18" s="9"/>
      <c r="D18" s="41" t="s">
        <v>27</v>
      </c>
      <c r="E18" s="40" t="s">
        <v>52</v>
      </c>
      <c r="F18" s="41">
        <v>30</v>
      </c>
      <c r="G18" s="30">
        <v>1.98</v>
      </c>
      <c r="H18" s="30">
        <v>0.36</v>
      </c>
      <c r="I18" s="30">
        <v>11.88</v>
      </c>
      <c r="J18" s="30">
        <v>59.4</v>
      </c>
      <c r="K18" s="31"/>
      <c r="L18" s="30"/>
    </row>
    <row r="19" spans="1:12" ht="15" x14ac:dyDescent="0.25">
      <c r="A19" s="17"/>
      <c r="B19" s="11"/>
      <c r="C19" s="9"/>
      <c r="D19" s="45"/>
      <c r="E19" s="46"/>
      <c r="F19" s="47"/>
      <c r="G19" s="30"/>
      <c r="H19" s="30"/>
      <c r="I19" s="30"/>
      <c r="J19" s="30"/>
      <c r="K19" s="31"/>
      <c r="L19" s="30"/>
    </row>
    <row r="20" spans="1:12" ht="15" x14ac:dyDescent="0.25">
      <c r="A20" s="17"/>
      <c r="B20" s="11"/>
      <c r="C20" s="9"/>
      <c r="D20" s="5"/>
      <c r="E20" s="29"/>
      <c r="F20" s="30"/>
      <c r="G20" s="30"/>
      <c r="H20" s="30"/>
      <c r="I20" s="30"/>
      <c r="J20" s="30"/>
      <c r="K20" s="31"/>
      <c r="L20" s="30"/>
    </row>
    <row r="21" spans="1:12" ht="15" x14ac:dyDescent="0.25">
      <c r="A21" s="18"/>
      <c r="B21" s="12"/>
      <c r="C21" s="6"/>
      <c r="D21" s="13" t="s">
        <v>28</v>
      </c>
      <c r="E21" s="7"/>
      <c r="F21" s="56">
        <f>SUM(F13:F20)</f>
        <v>703</v>
      </c>
      <c r="G21" s="56">
        <f>SUM(G13:G20)</f>
        <v>27.619999999999997</v>
      </c>
      <c r="H21" s="56">
        <f>SUM(H13:H20)</f>
        <v>26.770000000000003</v>
      </c>
      <c r="I21" s="56">
        <f>SUM(I13:I20)</f>
        <v>122</v>
      </c>
      <c r="J21" s="56">
        <f>SUM(J13:J20)</f>
        <v>856.8</v>
      </c>
      <c r="K21" s="58"/>
      <c r="L21" s="56">
        <f>SUM(L13:L20)</f>
        <v>80.66</v>
      </c>
    </row>
    <row r="22" spans="1:12" ht="15.75" customHeight="1" thickBot="1" x14ac:dyDescent="0.25">
      <c r="A22" s="20">
        <f>A6</f>
        <v>1</v>
      </c>
      <c r="B22" s="21">
        <f>B6</f>
        <v>3</v>
      </c>
      <c r="C22" s="60" t="s">
        <v>4</v>
      </c>
      <c r="D22" s="61"/>
      <c r="E22" s="22"/>
      <c r="F22" s="59">
        <f>F12+F21</f>
        <v>1203</v>
      </c>
      <c r="G22" s="59">
        <f>G12+G21</f>
        <v>42.79</v>
      </c>
      <c r="H22" s="59">
        <f>H12+H21</f>
        <v>42.510000000000005</v>
      </c>
      <c r="I22" s="59">
        <f>I12+I21</f>
        <v>186.81</v>
      </c>
      <c r="J22" s="59">
        <f>J12+J21</f>
        <v>1303.52</v>
      </c>
      <c r="K22" s="59"/>
      <c r="L22" s="59">
        <f>L12+L21</f>
        <v>119.71</v>
      </c>
    </row>
  </sheetData>
  <mergeCells count="4">
    <mergeCell ref="C22:D22"/>
    <mergeCell ref="C1:E1"/>
    <mergeCell ref="H1:K1"/>
    <mergeCell ref="H2:K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08.05.2024г.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dcterms:created xsi:type="dcterms:W3CDTF">2022-05-16T14:23:56Z</dcterms:created>
  <dcterms:modified xsi:type="dcterms:W3CDTF">2024-05-08T05:23:37Z</dcterms:modified>
</cp:coreProperties>
</file>